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amstag - langsam" sheetId="1" r:id="rId1"/>
  </sheets>
  <definedNames>
    <definedName name="_xlnm.Print_Area" localSheetId="0">'Samstag - langsam'!$A:$G</definedName>
    <definedName name="_xlnm.Print_Titles" localSheetId="0">'Samstag - langsam'!$2:$2</definedName>
  </definedNames>
  <calcPr fullCalcOnLoad="1"/>
</workbook>
</file>

<file path=xl/sharedStrings.xml><?xml version="1.0" encoding="utf-8"?>
<sst xmlns="http://schemas.openxmlformats.org/spreadsheetml/2006/main" count="127" uniqueCount="117">
  <si>
    <t xml:space="preserve"> ----</t>
  </si>
  <si>
    <t>Teilnahme an der geführten Rundfahrt auf eigenes Risiko als Einzelfahrzeug. Jeder Mitfahrer handelt eigenverantwortlich! Es wird nach den Regeln der StVO gefahren. </t>
  </si>
  <si>
    <t>Dies erkennt jeder im Feld mitfahrende Teilnehmer an!</t>
  </si>
  <si>
    <t>Koblenz</t>
  </si>
  <si>
    <t>Treis-Karden</t>
  </si>
  <si>
    <t>Buchholz</t>
  </si>
  <si>
    <t>Lahnstein</t>
  </si>
  <si>
    <t>Braubach</t>
  </si>
  <si>
    <t>Dachsenhausen</t>
  </si>
  <si>
    <t>Dahlheim</t>
  </si>
  <si>
    <t>Rüdesheim</t>
  </si>
  <si>
    <t>km
cumul.</t>
  </si>
  <si>
    <t>mi
cumul.</t>
  </si>
  <si>
    <t>description</t>
  </si>
  <si>
    <t>driving direction</t>
  </si>
  <si>
    <t>Waldlaubersheim, Auf dem Stein (P&amp;R parking exit Waldlaubersheim/A61 (47))</t>
  </si>
  <si>
    <t>km
section</t>
  </si>
  <si>
    <t>mi
section</t>
  </si>
  <si>
    <r>
      <t xml:space="preserve">At roundabout take the </t>
    </r>
    <r>
      <rPr>
        <b/>
        <sz val="10"/>
        <rFont val="Arial"/>
        <family val="2"/>
      </rPr>
      <t xml:space="preserve">2nd </t>
    </r>
    <r>
      <rPr>
        <sz val="10"/>
        <rFont val="Arial"/>
        <family val="2"/>
      </rPr>
      <t xml:space="preserve">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onto the </t>
    </r>
    <r>
      <rPr>
        <b/>
        <sz val="10"/>
        <rFont val="Arial"/>
        <family val="2"/>
      </rPr>
      <t>K29.</t>
    </r>
  </si>
  <si>
    <t>Schweppenhausen</t>
  </si>
  <si>
    <r>
      <t xml:space="preserve">In Schweppenhausen cross main street to stay on </t>
    </r>
    <r>
      <rPr>
        <b/>
        <sz val="10"/>
        <rFont val="Arial"/>
        <family val="2"/>
      </rPr>
      <t xml:space="preserve">K29.
</t>
    </r>
    <r>
      <rPr>
        <b/>
        <sz val="10"/>
        <color indexed="10"/>
        <rFont val="Arial"/>
        <family val="2"/>
      </rPr>
      <t>YIELD to crossing traffic !!</t>
    </r>
  </si>
  <si>
    <t>Schöneberg</t>
  </si>
  <si>
    <r>
      <t xml:space="preserve">After passing through Schöneberg make a </t>
    </r>
    <r>
      <rPr>
        <b/>
        <sz val="10"/>
        <rFont val="Arial"/>
        <family val="2"/>
      </rPr>
      <t>sharp right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K45.</t>
    </r>
  </si>
  <si>
    <t>Forsthaus Opel</t>
  </si>
  <si>
    <r>
      <t>Keep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L240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Narrow road.
YIELD to traffic from the right !!</t>
    </r>
  </si>
  <si>
    <t>Opelwiese/
Gräfenbacherhütte</t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</si>
  <si>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L239.</t>
    </r>
  </si>
  <si>
    <t>Ellern/
Argenthal</t>
  </si>
  <si>
    <t>Argenthal</t>
  </si>
  <si>
    <r>
      <t xml:space="preserve">At big intersection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L242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ATTENTION: Dangerous intersection !!</t>
    </r>
  </si>
  <si>
    <r>
      <t xml:space="preserve">In Argenthal 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Simmerner Straße/K49</t>
    </r>
    <r>
      <rPr>
        <sz val="10"/>
        <rFont val="Arial"/>
        <family val="2"/>
      </rPr>
      <t>.</t>
    </r>
  </si>
  <si>
    <r>
      <t xml:space="preserve">Passing through Schnorbach, then 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K50</t>
    </r>
    <r>
      <rPr>
        <sz val="10"/>
        <rFont val="Arial"/>
        <family val="2"/>
      </rPr>
      <t>.</t>
    </r>
  </si>
  <si>
    <t>Wahlbach</t>
  </si>
  <si>
    <r>
      <t xml:space="preserve">In Wahlbach 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Dorfstraße/K50.</t>
    </r>
  </si>
  <si>
    <t>Pleizenhausen</t>
  </si>
  <si>
    <t xml:space="preserve"> 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</si>
  <si>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, then in Pleizenhausen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Hauptstraße/L222</t>
    </r>
    <r>
      <rPr>
        <sz val="10"/>
        <rFont val="Arial"/>
        <family val="2"/>
      </rPr>
      <t>.</t>
    </r>
  </si>
  <si>
    <t>Laubach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</si>
  <si>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L218</t>
    </r>
    <r>
      <rPr>
        <sz val="10"/>
        <rFont val="Arial"/>
        <family val="2"/>
      </rPr>
      <t>.</t>
    </r>
  </si>
  <si>
    <t>Passing through Laubach.</t>
  </si>
  <si>
    <t>Ebschied</t>
  </si>
  <si>
    <r>
      <t xml:space="preserve">In Ebschied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Gödenrother Straße/L218.</t>
    </r>
  </si>
  <si>
    <t>Gödenroth</t>
  </si>
  <si>
    <t>Kastellaun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</si>
  <si>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B327/Hunsrückhöhenstraße</t>
    </r>
    <r>
      <rPr>
        <sz val="10"/>
        <rFont val="Arial"/>
        <family val="2"/>
      </rPr>
      <t>, then pass through Gödenroth.</t>
    </r>
  </si>
  <si>
    <t>Mörsdorf</t>
  </si>
  <si>
    <t>Bruttig-Fankel</t>
  </si>
  <si>
    <t>Valwig</t>
  </si>
  <si>
    <r>
      <t xml:space="preserve">In Valwig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Brühlstraße/K34</t>
    </r>
    <r>
      <rPr>
        <sz val="10"/>
        <rFont val="Arial"/>
        <family val="2"/>
      </rPr>
      <t xml:space="preserve">, follow main street through village.
</t>
    </r>
    <r>
      <rPr>
        <b/>
        <sz val="10"/>
        <color indexed="10"/>
        <rFont val="Arial"/>
        <family val="2"/>
      </rPr>
      <t>ATTENTION: Very narrow road, watch for oncoming traffic !!</t>
    </r>
  </si>
  <si>
    <t>Valwigerberg</t>
  </si>
  <si>
    <t>Passing through Valwigerberg.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</si>
  <si>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K35</t>
    </r>
    <r>
      <rPr>
        <sz val="10"/>
        <rFont val="Arial"/>
        <family val="2"/>
      </rPr>
      <t>.</t>
    </r>
  </si>
  <si>
    <r>
      <t xml:space="preserve">In Treis-Karden at the end of the road </t>
    </r>
    <r>
      <rPr>
        <b/>
        <sz val="10"/>
        <rFont val="Arial"/>
        <family val="2"/>
      </rPr>
      <t>lurn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Kirchberger Straße/L202</t>
    </r>
    <r>
      <rPr>
        <sz val="10"/>
        <rFont val="Arial"/>
        <family val="2"/>
      </rPr>
      <t xml:space="preserve">. After passing through the village centre leave roundabout at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 xml:space="preserve">(straight)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B49</t>
    </r>
    <r>
      <rPr>
        <sz val="10"/>
        <rFont val="Arial"/>
        <family val="2"/>
      </rPr>
      <t>.</t>
    </r>
  </si>
  <si>
    <t>Burgen</t>
  </si>
  <si>
    <r>
      <t xml:space="preserve">Turn right </t>
    </r>
    <r>
      <rPr>
        <sz val="10"/>
        <rFont val="Arial"/>
        <family val="2"/>
      </rPr>
      <t>onto Parking area of Hotel-Restaurant Ostermann</t>
    </r>
  </si>
  <si>
    <t>LUNCH BREAK - Hotel-Restaurant Ostermann</t>
  </si>
  <si>
    <r>
      <t xml:space="preserve">Departure from Restaurant / follow </t>
    </r>
    <r>
      <rPr>
        <b/>
        <sz val="10"/>
        <rFont val="Arial"/>
        <family val="2"/>
      </rPr>
      <t>B49</t>
    </r>
    <r>
      <rPr>
        <sz val="10"/>
        <rFont val="Arial"/>
        <family val="2"/>
      </rPr>
      <t xml:space="preserve"> along the river Mosel, then passing through Burgen</t>
    </r>
  </si>
  <si>
    <t>Burgen/Brodenbach</t>
  </si>
  <si>
    <r>
      <t xml:space="preserve">In Brodenbach take a </t>
    </r>
    <r>
      <rPr>
        <b/>
        <sz val="10"/>
        <rFont val="Arial"/>
        <family val="2"/>
      </rPr>
      <t>right turn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Rhein-Mosel-Straße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Bergweg/K72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Narrow road with hairpin turns, oncoming traffic probable !!</t>
    </r>
  </si>
  <si>
    <r>
      <t xml:space="preserve">Follow </t>
    </r>
    <r>
      <rPr>
        <b/>
        <sz val="10"/>
        <rFont val="Arial"/>
        <family val="2"/>
      </rPr>
      <t>B42</t>
    </r>
    <r>
      <rPr>
        <sz val="10"/>
        <rFont val="Arial"/>
        <family val="2"/>
      </rPr>
      <t xml:space="preserve">, then after passing over Lahn river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following </t>
    </r>
    <r>
      <rPr>
        <b/>
        <sz val="10"/>
        <rFont val="Arial"/>
        <family val="2"/>
      </rPr>
      <t>Burg Lahnstein</t>
    </r>
    <r>
      <rPr>
        <sz val="10"/>
        <rFont val="Arial"/>
        <family val="2"/>
      </rPr>
      <t xml:space="preserve"> singns. At following roundabout take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Rheinhöhenweg/K68</t>
    </r>
    <r>
      <rPr>
        <sz val="10"/>
        <rFont val="Arial"/>
        <family val="2"/>
      </rPr>
      <t>.</t>
    </r>
  </si>
  <si>
    <t>Burg Lahnstein/
Lahnstein auf der Höhe</t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</si>
  <si>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L327</t>
    </r>
    <r>
      <rPr>
        <sz val="10"/>
        <rFont val="Arial"/>
        <family val="2"/>
      </rPr>
      <t>.</t>
    </r>
  </si>
  <si>
    <t>Braubach/
Marksburg</t>
  </si>
  <si>
    <t>Admission fee 5,50 € per person, includes guided tour (also in English !!)</t>
  </si>
  <si>
    <r>
      <t xml:space="preserve">Leave parking area onto </t>
    </r>
    <r>
      <rPr>
        <b/>
        <sz val="10"/>
        <rFont val="Arial"/>
        <family val="2"/>
      </rPr>
      <t>L335</t>
    </r>
    <r>
      <rPr>
        <sz val="10"/>
        <rFont val="Arial"/>
        <family val="2"/>
      </rPr>
      <t xml:space="preserve"> (south).</t>
    </r>
  </si>
  <si>
    <r>
      <t xml:space="preserve">Near Dachsenhausen take a </t>
    </r>
    <r>
      <rPr>
        <b/>
        <sz val="10"/>
        <rFont val="Arial"/>
        <family val="2"/>
      </rPr>
      <t>right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L334</t>
    </r>
    <r>
      <rPr>
        <sz val="10"/>
        <rFont val="Arial"/>
        <family val="2"/>
      </rPr>
      <t>.</t>
    </r>
  </si>
  <si>
    <r>
      <t xml:space="preserve">In Wellmich 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B42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Road with heavy traffic, we will stop along the road in case group is getting split.</t>
    </r>
  </si>
  <si>
    <t>St. Goarshausen</t>
  </si>
  <si>
    <t>Car ferry across the Rhine river: Rüdesheim --&gt; Bingen</t>
  </si>
  <si>
    <r>
      <t xml:space="preserve">After leaving ferry take a </t>
    </r>
    <r>
      <rPr>
        <b/>
        <sz val="10"/>
        <rFont val="Arial"/>
        <family val="2"/>
      </rPr>
      <t xml:space="preserve">right turn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Hafenstraße</t>
    </r>
    <r>
      <rPr>
        <sz val="10"/>
        <rFont val="Arial"/>
        <family val="2"/>
      </rPr>
      <t>. The NH hotel is located at the end of this road.</t>
    </r>
  </si>
  <si>
    <t>NH Hotel</t>
  </si>
  <si>
    <t>End of day 2 - Dinner @ NH Hotel</t>
  </si>
  <si>
    <t>LEGAL DISCLAIMER/Haftungsausschluss:</t>
  </si>
  <si>
    <t>Deutsch:</t>
  </si>
  <si>
    <t>Die Organisatoren, sowie die Fahrer der Führungsfahrzeuge, sind für eventuell entstandene Schäden oder Fahrfehler der Mitfahrer nicht regresspflichtig! Sie haften nicht für Verkehrsdelikte oder Unfälle der Teilnehmer des Hunsrücktreffens/MGFIM 2013. Die teilnehmenden Fahrzeuge entsprechen der Verkehrsordnung (StVZo). </t>
  </si>
  <si>
    <t>English:</t>
  </si>
  <si>
    <t>It is the driver's responsibility to ensure the entered car is legally and physically roadworthy and that the driver is suitably licensed and insured.</t>
  </si>
  <si>
    <t>The organisation team cannot be held responsible for any loss or damage, however caused, to the driver, the car or any third party connected with the event.</t>
  </si>
  <si>
    <t>The event is not a race and should not be considered as such.</t>
  </si>
  <si>
    <t xml:space="preserve">You will be expected to drive within the law of any countries visited, you will drive with due care and attention and consideration for all other road users. </t>
  </si>
  <si>
    <t xml:space="preserve">Please respect all speed limits and show consideration for people in towns and villages you may pass during the drive. </t>
  </si>
  <si>
    <t>Please slow down for walkers, cyclists and horses.</t>
  </si>
  <si>
    <t>Taking part in this event and signing the declaration confirms your acceptance of these terms.</t>
  </si>
  <si>
    <r>
      <t xml:space="preserve">Still in Argenthal </t>
    </r>
    <r>
      <rPr>
        <b/>
        <sz val="10"/>
        <rFont val="Arial"/>
        <family val="2"/>
      </rPr>
      <t>keep left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K49.</t>
    </r>
  </si>
  <si>
    <t>Schnorbach</t>
  </si>
  <si>
    <t>SIGHTSEEING &amp; Coffee Break - Marksburg</t>
  </si>
  <si>
    <t>Roadbook Hunsrücktreffen/MGFIM 2013 - Saturday - Cruising</t>
  </si>
  <si>
    <r>
      <t xml:space="preserve">Passing through Kastellaun </t>
    </r>
    <r>
      <rPr>
        <b/>
        <sz val="10"/>
        <rFont val="Arial"/>
        <family val="2"/>
      </rPr>
      <t>(stay on B327)</t>
    </r>
    <r>
      <rPr>
        <sz val="10"/>
        <rFont val="Arial"/>
        <family val="2"/>
      </rPr>
      <t xml:space="preserve">. Then take a </t>
    </r>
    <r>
      <rPr>
        <b/>
        <sz val="10"/>
        <rFont val="Arial"/>
        <family val="2"/>
      </rPr>
      <t>right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L204</t>
    </r>
    <r>
      <rPr>
        <sz val="10"/>
        <rFont val="Arial"/>
        <family val="2"/>
      </rPr>
      <t>.</t>
    </r>
  </si>
  <si>
    <t>Passing through Mörsdorf.</t>
  </si>
  <si>
    <r>
      <t xml:space="preserve">At the end of the road </t>
    </r>
    <r>
      <rPr>
        <b/>
        <sz val="10"/>
        <rFont val="Arial"/>
        <family val="2"/>
      </rPr>
      <t xml:space="preserve">turn left </t>
    </r>
    <r>
      <rPr>
        <b/>
        <sz val="10"/>
        <color indexed="10"/>
        <rFont val="Arial"/>
        <family val="2"/>
      </rPr>
      <t>(YIELD to traffic !!)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keep straight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K36</t>
    </r>
    <r>
      <rPr>
        <sz val="10"/>
        <rFont val="Arial"/>
        <family val="2"/>
      </rPr>
      <t>.</t>
    </r>
  </si>
  <si>
    <r>
      <t xml:space="preserve">In Bruttig-Fankel leave roundabout at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 xml:space="preserve">(right)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L98</t>
    </r>
    <r>
      <rPr>
        <sz val="10"/>
        <rFont val="Arial"/>
        <family val="2"/>
      </rPr>
      <t>.</t>
    </r>
  </si>
  <si>
    <t>Presberg</t>
  </si>
  <si>
    <t>Passing through Presberg.</t>
  </si>
  <si>
    <r>
      <t xml:space="preserve">In the woods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L3454</t>
    </r>
    <r>
      <rPr>
        <sz val="10"/>
        <rFont val="Arial"/>
        <family val="2"/>
      </rPr>
      <t xml:space="preserve">, then after 2kms/1mile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 again to stay on </t>
    </r>
    <r>
      <rPr>
        <b/>
        <sz val="10"/>
        <rFont val="Arial"/>
        <family val="2"/>
      </rPr>
      <t>L3454</t>
    </r>
    <r>
      <rPr>
        <sz val="10"/>
        <rFont val="Arial"/>
        <family val="2"/>
      </rPr>
      <t>.</t>
    </r>
  </si>
  <si>
    <t>Rüdesheim-
Niederwald-Denkmal</t>
  </si>
  <si>
    <r>
      <t xml:space="preserve">In Rüdesheim </t>
    </r>
    <r>
      <rPr>
        <b/>
        <sz val="10"/>
        <rFont val="Arial"/>
        <family val="2"/>
      </rPr>
      <t>keep straight</t>
    </r>
    <r>
      <rPr>
        <b/>
        <sz val="10"/>
        <color indexed="10"/>
        <rFont val="Arial"/>
        <family val="2"/>
      </rPr>
      <t xml:space="preserve"> (Yield!!)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B42</t>
    </r>
    <r>
      <rPr>
        <sz val="10"/>
        <rFont val="Arial"/>
        <family val="2"/>
      </rPr>
      <t xml:space="preserve">. Follow B42 </t>
    </r>
    <r>
      <rPr>
        <b/>
        <sz val="10"/>
        <rFont val="Arial"/>
        <family val="2"/>
      </rPr>
      <t xml:space="preserve">(right turn) </t>
    </r>
    <r>
      <rPr>
        <sz val="10"/>
        <rFont val="Arial"/>
        <family val="2"/>
      </rPr>
      <t>along railway tracks westbound.</t>
    </r>
  </si>
  <si>
    <t>Autofähre Bingen (Car ferry)</t>
  </si>
  <si>
    <r>
      <t xml:space="preserve">After crossing railway tracks </t>
    </r>
    <r>
      <rPr>
        <b/>
        <sz val="10"/>
        <rFont val="Arial"/>
        <family val="2"/>
      </rPr>
      <t xml:space="preserve">keep left </t>
    </r>
    <r>
      <rPr>
        <sz val="10"/>
        <rFont val="Arial"/>
        <family val="2"/>
      </rPr>
      <t xml:space="preserve">to get into the "waiting line for the car ferry. </t>
    </r>
    <r>
      <rPr>
        <b/>
        <sz val="10"/>
        <color indexed="10"/>
        <rFont val="Arial"/>
        <family val="2"/>
      </rPr>
      <t xml:space="preserve">Make sure to use the space as good as possible!! </t>
    </r>
    <r>
      <rPr>
        <sz val="10"/>
        <rFont val="Arial"/>
        <family val="2"/>
      </rPr>
      <t xml:space="preserve">On green traffic lights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to get to car ferry.
</t>
    </r>
    <r>
      <rPr>
        <b/>
        <sz val="10"/>
        <color indexed="10"/>
        <rFont val="Arial"/>
        <family val="2"/>
      </rPr>
      <t>We may need several ferries to get to Bingen.</t>
    </r>
  </si>
  <si>
    <r>
      <t xml:space="preserve">In Buchholz leave roundabout at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L209</t>
    </r>
    <r>
      <rPr>
        <sz val="10"/>
        <rFont val="Arial"/>
        <family val="2"/>
      </rPr>
      <t>.</t>
    </r>
  </si>
  <si>
    <t>Boppard</t>
  </si>
  <si>
    <r>
      <t xml:space="preserve">In Boppard 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Simmerner Straße/L210</t>
    </r>
    <r>
      <rPr>
        <sz val="10"/>
        <rFont val="Arial"/>
        <family val="2"/>
      </rPr>
      <t xml:space="preserve">. After underpass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Heerstraße/L210</t>
    </r>
    <r>
      <rPr>
        <sz val="10"/>
        <rFont val="Arial"/>
        <family val="2"/>
      </rPr>
      <t>.</t>
    </r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</si>
  <si>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 xml:space="preserve">B9 (Boppard Bypass). </t>
    </r>
    <r>
      <rPr>
        <b/>
        <sz val="10"/>
        <color indexed="10"/>
        <rFont val="Arial"/>
        <family val="2"/>
      </rPr>
      <t>In case group is getting split through Boppard we will wait somewhere along B9.</t>
    </r>
  </si>
  <si>
    <r>
      <t xml:space="preserve">Near Rhens at roundabout use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B9 (Bypass Rhens).</t>
    </r>
  </si>
  <si>
    <r>
      <t xml:space="preserve">In Koblenz </t>
    </r>
    <r>
      <rPr>
        <b/>
        <sz val="10"/>
        <rFont val="Arial"/>
        <family val="2"/>
      </rPr>
      <t>keep right onto ramp</t>
    </r>
    <r>
      <rPr>
        <sz val="10"/>
        <rFont val="Arial"/>
        <family val="2"/>
      </rPr>
      <t xml:space="preserve"> following signs </t>
    </r>
    <r>
      <rPr>
        <b/>
        <sz val="10"/>
        <rFont val="Arial"/>
        <family val="2"/>
      </rPr>
      <t>B327 (direction Lahnstein)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keep left</t>
    </r>
    <r>
      <rPr>
        <sz val="10"/>
        <rFont val="Arial"/>
        <family val="2"/>
      </rPr>
      <t xml:space="preserve"> to pass over bridge (crossing the Rhine river).</t>
    </r>
  </si>
  <si>
    <r>
      <t xml:space="preserve">At the end of the bridge </t>
    </r>
    <r>
      <rPr>
        <b/>
        <sz val="10"/>
        <color indexed="10"/>
        <rFont val="Arial"/>
        <family val="2"/>
      </rPr>
      <t>do not</t>
    </r>
    <r>
      <rPr>
        <b/>
        <sz val="10"/>
        <rFont val="Arial"/>
        <family val="2"/>
      </rPr>
      <t xml:space="preserve"> take </t>
    </r>
    <r>
      <rPr>
        <sz val="10"/>
        <rFont val="Arial"/>
        <family val="2"/>
      </rPr>
      <t xml:space="preserve">the first exit, then </t>
    </r>
    <r>
      <rPr>
        <b/>
        <sz val="10"/>
        <rFont val="Arial"/>
        <family val="2"/>
      </rPr>
      <t xml:space="preserve">keep right onto ramp </t>
    </r>
    <r>
      <rPr>
        <sz val="10"/>
        <rFont val="Arial"/>
        <family val="2"/>
      </rPr>
      <t xml:space="preserve">following signs </t>
    </r>
    <r>
      <rPr>
        <b/>
        <sz val="10"/>
        <rFont val="Arial"/>
        <family val="2"/>
      </rPr>
      <t>B42 (direction Rüdesheim).</t>
    </r>
  </si>
  <si>
    <r>
      <t xml:space="preserve">In Braubach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Dachsenhäuser Straße/L335</t>
    </r>
    <r>
      <rPr>
        <sz val="10"/>
        <rFont val="Arial"/>
        <family val="2"/>
      </rPr>
      <t xml:space="preserve">. Near intersection to </t>
    </r>
    <r>
      <rPr>
        <b/>
        <sz val="10"/>
        <rFont val="Arial"/>
        <family val="2"/>
      </rPr>
      <t>Marksburg (castle)</t>
    </r>
    <r>
      <rPr>
        <sz val="10"/>
        <rFont val="Arial"/>
        <family val="2"/>
      </rPr>
      <t xml:space="preserve"> we need to find parking spots. </t>
    </r>
    <r>
      <rPr>
        <b/>
        <sz val="10"/>
        <rFont val="Arial"/>
        <family val="2"/>
      </rPr>
      <t>Park&amp;Ride</t>
    </r>
    <r>
      <rPr>
        <sz val="10"/>
        <rFont val="Arial"/>
        <family val="2"/>
      </rPr>
      <t xml:space="preserve"> to castle with TAXIs. </t>
    </r>
    <r>
      <rPr>
        <b/>
        <sz val="10"/>
        <color indexed="10"/>
        <rFont val="Arial"/>
        <family val="2"/>
      </rPr>
      <t>Alternative parking could be advised on a short-term base !!</t>
    </r>
  </si>
  <si>
    <t>Passing through St.Goarshausen (also by the famous Loreley).</t>
  </si>
  <si>
    <r>
      <t xml:space="preserve">In Kaub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Kreuzweg/L339</t>
    </r>
    <r>
      <rPr>
        <sz val="10"/>
        <rFont val="Arial"/>
        <family val="2"/>
      </rPr>
      <t xml:space="preserve"> and follow main road through village centre.</t>
    </r>
  </si>
  <si>
    <t>Weisel</t>
  </si>
  <si>
    <t>Passing through Weisel</t>
  </si>
  <si>
    <t>Ransel</t>
  </si>
  <si>
    <r>
      <t xml:space="preserve">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L3397</t>
    </r>
    <r>
      <rPr>
        <sz val="10"/>
        <rFont val="Arial"/>
        <family val="2"/>
      </rPr>
      <t>, then pass through Ransel.</t>
    </r>
  </si>
  <si>
    <r>
      <t xml:space="preserve">In Lorch 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L3303</t>
    </r>
    <r>
      <rPr>
        <sz val="10"/>
        <rFont val="Arial"/>
        <family val="2"/>
      </rPr>
      <t>.</t>
    </r>
  </si>
  <si>
    <t>Wispertal/Presberg</t>
  </si>
  <si>
    <t>Tariffs: Car with 1 person     4,00 EUR</t>
  </si>
  <si>
    <t xml:space="preserve">            Car with 2 persons   5,30 EUR</t>
  </si>
  <si>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L3272</t>
    </r>
    <r>
      <rPr>
        <sz val="10"/>
        <rFont val="Arial"/>
        <family val="2"/>
      </rPr>
      <t xml:space="preserve"> (former hill climb race track).
</t>
    </r>
    <r>
      <rPr>
        <b/>
        <sz val="10"/>
        <color indexed="10"/>
        <rFont val="Arial"/>
        <family val="2"/>
      </rPr>
      <t>Partially very bad road surface conditions. Drive carefully !!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</si>
</sst>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Euphemia UCA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180" fontId="5" fillId="33" borderId="26" xfId="0" applyNumberFormat="1" applyFont="1" applyFill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vertical="center"/>
    </xf>
    <xf numFmtId="180" fontId="5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80" fontId="5" fillId="0" borderId="31" xfId="0" applyNumberFormat="1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left" vertical="center"/>
    </xf>
    <xf numFmtId="0" fontId="6" fillId="0" borderId="35" xfId="0" applyFont="1" applyBorder="1" applyAlignment="1">
      <alignment/>
    </xf>
    <xf numFmtId="18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9" fillId="0" borderId="24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/>
    </xf>
    <xf numFmtId="180" fontId="0" fillId="34" borderId="17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left" vertical="center"/>
    </xf>
    <xf numFmtId="180" fontId="5" fillId="34" borderId="2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wrapText="1"/>
    </xf>
    <xf numFmtId="180" fontId="11" fillId="0" borderId="24" xfId="0" applyNumberFormat="1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Relationship Id="rId14" Type="http://schemas.openxmlformats.org/officeDocument/2006/relationships/image" Target="../media/image1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21</xdr:row>
      <xdr:rowOff>19050</xdr:rowOff>
    </xdr:from>
    <xdr:to>
      <xdr:col>4</xdr:col>
      <xdr:colOff>790575</xdr:colOff>
      <xdr:row>21</xdr:row>
      <xdr:rowOff>314325</xdr:rowOff>
    </xdr:to>
    <xdr:pic>
      <xdr:nvPicPr>
        <xdr:cNvPr id="1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4429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33</xdr:row>
      <xdr:rowOff>19050</xdr:rowOff>
    </xdr:from>
    <xdr:to>
      <xdr:col>4</xdr:col>
      <xdr:colOff>352425</xdr:colOff>
      <xdr:row>33</xdr:row>
      <xdr:rowOff>314325</xdr:rowOff>
    </xdr:to>
    <xdr:pic>
      <xdr:nvPicPr>
        <xdr:cNvPr id="2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829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45</xdr:row>
      <xdr:rowOff>19050</xdr:rowOff>
    </xdr:from>
    <xdr:to>
      <xdr:col>4</xdr:col>
      <xdr:colOff>371475</xdr:colOff>
      <xdr:row>45</xdr:row>
      <xdr:rowOff>314325</xdr:rowOff>
    </xdr:to>
    <xdr:pic>
      <xdr:nvPicPr>
        <xdr:cNvPr id="3" name="Picture 553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229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79</xdr:row>
      <xdr:rowOff>19050</xdr:rowOff>
    </xdr:from>
    <xdr:to>
      <xdr:col>4</xdr:col>
      <xdr:colOff>361950</xdr:colOff>
      <xdr:row>79</xdr:row>
      <xdr:rowOff>314325</xdr:rowOff>
    </xdr:to>
    <xdr:pic>
      <xdr:nvPicPr>
        <xdr:cNvPr id="4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6497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55</xdr:row>
      <xdr:rowOff>19050</xdr:rowOff>
    </xdr:from>
    <xdr:to>
      <xdr:col>4</xdr:col>
      <xdr:colOff>371475</xdr:colOff>
      <xdr:row>55</xdr:row>
      <xdr:rowOff>314325</xdr:rowOff>
    </xdr:to>
    <xdr:pic>
      <xdr:nvPicPr>
        <xdr:cNvPr id="5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1382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390525</xdr:colOff>
      <xdr:row>5</xdr:row>
      <xdr:rowOff>314325</xdr:rowOff>
    </xdr:to>
    <xdr:pic>
      <xdr:nvPicPr>
        <xdr:cNvPr id="6" name="Picture 554" descr="C:\1 Daten Jochen\Urlaubsrouten\Roadbook-Symbole\Kreisverkehr geradeaus verlass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228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390525</xdr:colOff>
      <xdr:row>7</xdr:row>
      <xdr:rowOff>314325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628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390525</xdr:colOff>
      <xdr:row>9</xdr:row>
      <xdr:rowOff>314325</xdr:rowOff>
    </xdr:to>
    <xdr:pic>
      <xdr:nvPicPr>
        <xdr:cNvPr id="8" name="Grafi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2028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390525</xdr:colOff>
      <xdr:row>11</xdr:row>
      <xdr:rowOff>314325</xdr:rowOff>
    </xdr:to>
    <xdr:pic>
      <xdr:nvPicPr>
        <xdr:cNvPr id="9" name="Picture 566" descr="C:\1 Daten Jochen\Autobahn\Roadbook-Symbole\Y-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242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390525</xdr:colOff>
      <xdr:row>13</xdr:row>
      <xdr:rowOff>314325</xdr:rowOff>
    </xdr:to>
    <xdr:pic>
      <xdr:nvPicPr>
        <xdr:cNvPr id="10" name="Picture 523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282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390525</xdr:colOff>
      <xdr:row>15</xdr:row>
      <xdr:rowOff>314325</xdr:rowOff>
    </xdr:to>
    <xdr:pic>
      <xdr:nvPicPr>
        <xdr:cNvPr id="11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43125" y="3228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390525</xdr:colOff>
      <xdr:row>17</xdr:row>
      <xdr:rowOff>314325</xdr:rowOff>
    </xdr:to>
    <xdr:pic>
      <xdr:nvPicPr>
        <xdr:cNvPr id="12" name="Picture 523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3629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19050</xdr:rowOff>
    </xdr:from>
    <xdr:to>
      <xdr:col>4</xdr:col>
      <xdr:colOff>352425</xdr:colOff>
      <xdr:row>21</xdr:row>
      <xdr:rowOff>314325</xdr:rowOff>
    </xdr:to>
    <xdr:pic>
      <xdr:nvPicPr>
        <xdr:cNvPr id="13" name="Picture 532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4429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19050</xdr:rowOff>
    </xdr:from>
    <xdr:to>
      <xdr:col>4</xdr:col>
      <xdr:colOff>352425</xdr:colOff>
      <xdr:row>23</xdr:row>
      <xdr:rowOff>314325</xdr:rowOff>
    </xdr:to>
    <xdr:pic>
      <xdr:nvPicPr>
        <xdr:cNvPr id="14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829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23</xdr:row>
      <xdr:rowOff>19050</xdr:rowOff>
    </xdr:from>
    <xdr:to>
      <xdr:col>4</xdr:col>
      <xdr:colOff>790575</xdr:colOff>
      <xdr:row>23</xdr:row>
      <xdr:rowOff>314325</xdr:rowOff>
    </xdr:to>
    <xdr:pic>
      <xdr:nvPicPr>
        <xdr:cNvPr id="15" name="Grafik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3175" y="4829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</xdr:row>
      <xdr:rowOff>19050</xdr:rowOff>
    </xdr:from>
    <xdr:to>
      <xdr:col>4</xdr:col>
      <xdr:colOff>352425</xdr:colOff>
      <xdr:row>25</xdr:row>
      <xdr:rowOff>314325</xdr:rowOff>
    </xdr:to>
    <xdr:pic>
      <xdr:nvPicPr>
        <xdr:cNvPr id="16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229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25</xdr:row>
      <xdr:rowOff>19050</xdr:rowOff>
    </xdr:from>
    <xdr:to>
      <xdr:col>4</xdr:col>
      <xdr:colOff>790575</xdr:colOff>
      <xdr:row>25</xdr:row>
      <xdr:rowOff>314325</xdr:rowOff>
    </xdr:to>
    <xdr:pic>
      <xdr:nvPicPr>
        <xdr:cNvPr id="17" name="Grafik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3175" y="5229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4</xdr:col>
      <xdr:colOff>352425</xdr:colOff>
      <xdr:row>27</xdr:row>
      <xdr:rowOff>314325</xdr:rowOff>
    </xdr:to>
    <xdr:pic>
      <xdr:nvPicPr>
        <xdr:cNvPr id="18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27</xdr:row>
      <xdr:rowOff>19050</xdr:rowOff>
    </xdr:from>
    <xdr:to>
      <xdr:col>4</xdr:col>
      <xdr:colOff>790575</xdr:colOff>
      <xdr:row>27</xdr:row>
      <xdr:rowOff>314325</xdr:rowOff>
    </xdr:to>
    <xdr:pic>
      <xdr:nvPicPr>
        <xdr:cNvPr id="19" name="Picture 537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43175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29</xdr:row>
      <xdr:rowOff>19050</xdr:rowOff>
    </xdr:from>
    <xdr:to>
      <xdr:col>4</xdr:col>
      <xdr:colOff>352425</xdr:colOff>
      <xdr:row>29</xdr:row>
      <xdr:rowOff>314325</xdr:rowOff>
    </xdr:to>
    <xdr:pic>
      <xdr:nvPicPr>
        <xdr:cNvPr id="20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029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31</xdr:row>
      <xdr:rowOff>19050</xdr:rowOff>
    </xdr:from>
    <xdr:to>
      <xdr:col>4</xdr:col>
      <xdr:colOff>352425</xdr:colOff>
      <xdr:row>31</xdr:row>
      <xdr:rowOff>314325</xdr:rowOff>
    </xdr:to>
    <xdr:pic>
      <xdr:nvPicPr>
        <xdr:cNvPr id="21" name="Picture 540" descr="C:\1 Daten Jochen\Autobahn\Roadbook-Symbole\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6429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37</xdr:row>
      <xdr:rowOff>19050</xdr:rowOff>
    </xdr:from>
    <xdr:to>
      <xdr:col>4</xdr:col>
      <xdr:colOff>352425</xdr:colOff>
      <xdr:row>37</xdr:row>
      <xdr:rowOff>314325</xdr:rowOff>
    </xdr:to>
    <xdr:pic>
      <xdr:nvPicPr>
        <xdr:cNvPr id="22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629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19050</xdr:rowOff>
    </xdr:from>
    <xdr:to>
      <xdr:col>4</xdr:col>
      <xdr:colOff>361950</xdr:colOff>
      <xdr:row>39</xdr:row>
      <xdr:rowOff>314325</xdr:rowOff>
    </xdr:to>
    <xdr:pic>
      <xdr:nvPicPr>
        <xdr:cNvPr id="23" name="Picture 566" descr="C:\1 Daten Jochen\Autobahn\Roadbook-Symbole\Y-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8029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43</xdr:row>
      <xdr:rowOff>19050</xdr:rowOff>
    </xdr:from>
    <xdr:to>
      <xdr:col>4</xdr:col>
      <xdr:colOff>361950</xdr:colOff>
      <xdr:row>43</xdr:row>
      <xdr:rowOff>314325</xdr:rowOff>
    </xdr:to>
    <xdr:pic>
      <xdr:nvPicPr>
        <xdr:cNvPr id="24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8829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47</xdr:row>
      <xdr:rowOff>19050</xdr:rowOff>
    </xdr:from>
    <xdr:to>
      <xdr:col>4</xdr:col>
      <xdr:colOff>371475</xdr:colOff>
      <xdr:row>47</xdr:row>
      <xdr:rowOff>314325</xdr:rowOff>
    </xdr:to>
    <xdr:pic>
      <xdr:nvPicPr>
        <xdr:cNvPr id="25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629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49</xdr:row>
      <xdr:rowOff>19050</xdr:rowOff>
    </xdr:from>
    <xdr:to>
      <xdr:col>4</xdr:col>
      <xdr:colOff>371475</xdr:colOff>
      <xdr:row>49</xdr:row>
      <xdr:rowOff>314325</xdr:rowOff>
    </xdr:to>
    <xdr:pic>
      <xdr:nvPicPr>
        <xdr:cNvPr id="26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029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49</xdr:row>
      <xdr:rowOff>19050</xdr:rowOff>
    </xdr:from>
    <xdr:to>
      <xdr:col>4</xdr:col>
      <xdr:colOff>790575</xdr:colOff>
      <xdr:row>49</xdr:row>
      <xdr:rowOff>314325</xdr:rowOff>
    </xdr:to>
    <xdr:pic>
      <xdr:nvPicPr>
        <xdr:cNvPr id="27" name="Picture 554" descr="C:\1 Daten Jochen\Urlaubsrouten\Roadbook-Symbole\Kreisverkehr geradeaus verlass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10029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57</xdr:row>
      <xdr:rowOff>19050</xdr:rowOff>
    </xdr:from>
    <xdr:to>
      <xdr:col>4</xdr:col>
      <xdr:colOff>371475</xdr:colOff>
      <xdr:row>57</xdr:row>
      <xdr:rowOff>314325</xdr:rowOff>
    </xdr:to>
    <xdr:pic>
      <xdr:nvPicPr>
        <xdr:cNvPr id="28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11782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57</xdr:row>
      <xdr:rowOff>28575</xdr:rowOff>
    </xdr:from>
    <xdr:to>
      <xdr:col>4</xdr:col>
      <xdr:colOff>809625</xdr:colOff>
      <xdr:row>57</xdr:row>
      <xdr:rowOff>304800</xdr:rowOff>
    </xdr:to>
    <xdr:pic>
      <xdr:nvPicPr>
        <xdr:cNvPr id="29" name="Grafik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11791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81</xdr:row>
      <xdr:rowOff>19050</xdr:rowOff>
    </xdr:from>
    <xdr:to>
      <xdr:col>4</xdr:col>
      <xdr:colOff>361950</xdr:colOff>
      <xdr:row>81</xdr:row>
      <xdr:rowOff>314325</xdr:rowOff>
    </xdr:to>
    <xdr:pic>
      <xdr:nvPicPr>
        <xdr:cNvPr id="30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16897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142875</xdr:rowOff>
    </xdr:from>
    <xdr:to>
      <xdr:col>4</xdr:col>
      <xdr:colOff>352425</xdr:colOff>
      <xdr:row>103</xdr:row>
      <xdr:rowOff>438150</xdr:rowOff>
    </xdr:to>
    <xdr:pic>
      <xdr:nvPicPr>
        <xdr:cNvPr id="31" name="Picture 639" descr="C:\1 Daten Jochen\Urlaubsrouten\Roadbook-Symbole\Halb links abbiegen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21421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107</xdr:row>
      <xdr:rowOff>19050</xdr:rowOff>
    </xdr:from>
    <xdr:to>
      <xdr:col>4</xdr:col>
      <xdr:colOff>333375</xdr:colOff>
      <xdr:row>107</xdr:row>
      <xdr:rowOff>314325</xdr:rowOff>
    </xdr:to>
    <xdr:pic>
      <xdr:nvPicPr>
        <xdr:cNvPr id="32" name="Picture 626" descr="C:\1 Daten Jochen\Urlaubsrouten\Roadbook-Symbole\Y-Rechts abbiegen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85975" y="22545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19</xdr:row>
      <xdr:rowOff>28575</xdr:rowOff>
    </xdr:from>
    <xdr:to>
      <xdr:col>4</xdr:col>
      <xdr:colOff>381000</xdr:colOff>
      <xdr:row>19</xdr:row>
      <xdr:rowOff>304800</xdr:rowOff>
    </xdr:to>
    <xdr:pic>
      <xdr:nvPicPr>
        <xdr:cNvPr id="33" name="Grafik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52650" y="40386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35</xdr:row>
      <xdr:rowOff>19050</xdr:rowOff>
    </xdr:from>
    <xdr:to>
      <xdr:col>4</xdr:col>
      <xdr:colOff>352425</xdr:colOff>
      <xdr:row>35</xdr:row>
      <xdr:rowOff>314325</xdr:rowOff>
    </xdr:to>
    <xdr:pic>
      <xdr:nvPicPr>
        <xdr:cNvPr id="34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229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35</xdr:row>
      <xdr:rowOff>19050</xdr:rowOff>
    </xdr:from>
    <xdr:to>
      <xdr:col>4</xdr:col>
      <xdr:colOff>800100</xdr:colOff>
      <xdr:row>35</xdr:row>
      <xdr:rowOff>314325</xdr:rowOff>
    </xdr:to>
    <xdr:pic>
      <xdr:nvPicPr>
        <xdr:cNvPr id="35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52700" y="7229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39</xdr:row>
      <xdr:rowOff>19050</xdr:rowOff>
    </xdr:from>
    <xdr:to>
      <xdr:col>4</xdr:col>
      <xdr:colOff>800100</xdr:colOff>
      <xdr:row>39</xdr:row>
      <xdr:rowOff>314325</xdr:rowOff>
    </xdr:to>
    <xdr:pic>
      <xdr:nvPicPr>
        <xdr:cNvPr id="36" name="Picture 553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8029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41</xdr:row>
      <xdr:rowOff>9525</xdr:rowOff>
    </xdr:from>
    <xdr:to>
      <xdr:col>4</xdr:col>
      <xdr:colOff>361950</xdr:colOff>
      <xdr:row>41</xdr:row>
      <xdr:rowOff>314325</xdr:rowOff>
    </xdr:to>
    <xdr:pic>
      <xdr:nvPicPr>
        <xdr:cNvPr id="37" name="Picture 4822" descr="C:\1 Daten Jochen\Urlaubsrouten\Roadbook-Symbole\Kreisverkehr rechts abbiegen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8420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97</xdr:row>
      <xdr:rowOff>19050</xdr:rowOff>
    </xdr:from>
    <xdr:to>
      <xdr:col>4</xdr:col>
      <xdr:colOff>361950</xdr:colOff>
      <xdr:row>97</xdr:row>
      <xdr:rowOff>314325</xdr:rowOff>
    </xdr:to>
    <xdr:pic>
      <xdr:nvPicPr>
        <xdr:cNvPr id="38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097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99</xdr:row>
      <xdr:rowOff>19050</xdr:rowOff>
    </xdr:from>
    <xdr:to>
      <xdr:col>4</xdr:col>
      <xdr:colOff>361950</xdr:colOff>
      <xdr:row>99</xdr:row>
      <xdr:rowOff>314325</xdr:rowOff>
    </xdr:to>
    <xdr:pic>
      <xdr:nvPicPr>
        <xdr:cNvPr id="39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20497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99</xdr:row>
      <xdr:rowOff>19050</xdr:rowOff>
    </xdr:from>
    <xdr:to>
      <xdr:col>4</xdr:col>
      <xdr:colOff>771525</xdr:colOff>
      <xdr:row>99</xdr:row>
      <xdr:rowOff>314325</xdr:rowOff>
    </xdr:to>
    <xdr:pic>
      <xdr:nvPicPr>
        <xdr:cNvPr id="40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20497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101</xdr:row>
      <xdr:rowOff>19050</xdr:rowOff>
    </xdr:from>
    <xdr:to>
      <xdr:col>4</xdr:col>
      <xdr:colOff>361950</xdr:colOff>
      <xdr:row>101</xdr:row>
      <xdr:rowOff>314325</xdr:rowOff>
    </xdr:to>
    <xdr:pic>
      <xdr:nvPicPr>
        <xdr:cNvPr id="41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08978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101</xdr:row>
      <xdr:rowOff>19050</xdr:rowOff>
    </xdr:from>
    <xdr:to>
      <xdr:col>4</xdr:col>
      <xdr:colOff>771525</xdr:colOff>
      <xdr:row>101</xdr:row>
      <xdr:rowOff>314325</xdr:rowOff>
    </xdr:to>
    <xdr:pic>
      <xdr:nvPicPr>
        <xdr:cNvPr id="42" name="Grafik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24125" y="208978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142875</xdr:rowOff>
    </xdr:from>
    <xdr:to>
      <xdr:col>4</xdr:col>
      <xdr:colOff>771525</xdr:colOff>
      <xdr:row>103</xdr:row>
      <xdr:rowOff>438150</xdr:rowOff>
    </xdr:to>
    <xdr:pic>
      <xdr:nvPicPr>
        <xdr:cNvPr id="43" name="Picture 639" descr="C:\1 Daten Jochen\Urlaubsrouten\Roadbook-Symbole\Halb links abbiegen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24125" y="21421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69</xdr:row>
      <xdr:rowOff>19050</xdr:rowOff>
    </xdr:from>
    <xdr:to>
      <xdr:col>4</xdr:col>
      <xdr:colOff>361950</xdr:colOff>
      <xdr:row>69</xdr:row>
      <xdr:rowOff>314325</xdr:rowOff>
    </xdr:to>
    <xdr:pic>
      <xdr:nvPicPr>
        <xdr:cNvPr id="44" name="Picture 55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4182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73</xdr:row>
      <xdr:rowOff>19050</xdr:rowOff>
    </xdr:from>
    <xdr:to>
      <xdr:col>4</xdr:col>
      <xdr:colOff>361950</xdr:colOff>
      <xdr:row>73</xdr:row>
      <xdr:rowOff>314325</xdr:rowOff>
    </xdr:to>
    <xdr:pic>
      <xdr:nvPicPr>
        <xdr:cNvPr id="45" name="Picture 561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498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61</xdr:row>
      <xdr:rowOff>19050</xdr:rowOff>
    </xdr:from>
    <xdr:to>
      <xdr:col>4</xdr:col>
      <xdr:colOff>361950</xdr:colOff>
      <xdr:row>61</xdr:row>
      <xdr:rowOff>314325</xdr:rowOff>
    </xdr:to>
    <xdr:pic>
      <xdr:nvPicPr>
        <xdr:cNvPr id="46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2582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59</xdr:row>
      <xdr:rowOff>19050</xdr:rowOff>
    </xdr:from>
    <xdr:to>
      <xdr:col>4</xdr:col>
      <xdr:colOff>371475</xdr:colOff>
      <xdr:row>59</xdr:row>
      <xdr:rowOff>314325</xdr:rowOff>
    </xdr:to>
    <xdr:pic>
      <xdr:nvPicPr>
        <xdr:cNvPr id="47" name="Picture 554" descr="C:\1 Daten Jochen\Urlaubsrouten\Roadbook-Symbole\Kreisverkehr geradeaus verlass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12182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61</xdr:row>
      <xdr:rowOff>19050</xdr:rowOff>
    </xdr:from>
    <xdr:to>
      <xdr:col>4</xdr:col>
      <xdr:colOff>819150</xdr:colOff>
      <xdr:row>61</xdr:row>
      <xdr:rowOff>314325</xdr:rowOff>
    </xdr:to>
    <xdr:pic>
      <xdr:nvPicPr>
        <xdr:cNvPr id="48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12582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63</xdr:row>
      <xdr:rowOff>19050</xdr:rowOff>
    </xdr:from>
    <xdr:to>
      <xdr:col>4</xdr:col>
      <xdr:colOff>361950</xdr:colOff>
      <xdr:row>63</xdr:row>
      <xdr:rowOff>314325</xdr:rowOff>
    </xdr:to>
    <xdr:pic>
      <xdr:nvPicPr>
        <xdr:cNvPr id="49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2982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65</xdr:row>
      <xdr:rowOff>19050</xdr:rowOff>
    </xdr:from>
    <xdr:to>
      <xdr:col>4</xdr:col>
      <xdr:colOff>361950</xdr:colOff>
      <xdr:row>65</xdr:row>
      <xdr:rowOff>314325</xdr:rowOff>
    </xdr:to>
    <xdr:pic>
      <xdr:nvPicPr>
        <xdr:cNvPr id="50" name="Picture 554" descr="C:\1 Daten Jochen\Urlaubsrouten\Roadbook-Symbole\Kreisverkehr geradeaus verlass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33826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67</xdr:row>
      <xdr:rowOff>19050</xdr:rowOff>
    </xdr:from>
    <xdr:to>
      <xdr:col>4</xdr:col>
      <xdr:colOff>361950</xdr:colOff>
      <xdr:row>67</xdr:row>
      <xdr:rowOff>314325</xdr:rowOff>
    </xdr:to>
    <xdr:pic>
      <xdr:nvPicPr>
        <xdr:cNvPr id="51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13782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67</xdr:row>
      <xdr:rowOff>19050</xdr:rowOff>
    </xdr:from>
    <xdr:to>
      <xdr:col>4</xdr:col>
      <xdr:colOff>790575</xdr:colOff>
      <xdr:row>67</xdr:row>
      <xdr:rowOff>314325</xdr:rowOff>
    </xdr:to>
    <xdr:pic>
      <xdr:nvPicPr>
        <xdr:cNvPr id="52" name="Picture 566" descr="C:\1 Daten Jochen\Autobahn\Roadbook-Symbole\Y-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13782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69</xdr:row>
      <xdr:rowOff>19050</xdr:rowOff>
    </xdr:from>
    <xdr:to>
      <xdr:col>4</xdr:col>
      <xdr:colOff>790575</xdr:colOff>
      <xdr:row>69</xdr:row>
      <xdr:rowOff>314325</xdr:rowOff>
    </xdr:to>
    <xdr:pic>
      <xdr:nvPicPr>
        <xdr:cNvPr id="53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43175" y="14182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71</xdr:row>
      <xdr:rowOff>19050</xdr:rowOff>
    </xdr:from>
    <xdr:to>
      <xdr:col>4</xdr:col>
      <xdr:colOff>361950</xdr:colOff>
      <xdr:row>71</xdr:row>
      <xdr:rowOff>314325</xdr:rowOff>
    </xdr:to>
    <xdr:pic>
      <xdr:nvPicPr>
        <xdr:cNvPr id="54" name="Picture 540" descr="C:\1 Daten Jochen\Autobahn\Roadbook-Symbole\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4582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75</xdr:row>
      <xdr:rowOff>95250</xdr:rowOff>
    </xdr:from>
    <xdr:to>
      <xdr:col>4</xdr:col>
      <xdr:colOff>361950</xdr:colOff>
      <xdr:row>75</xdr:row>
      <xdr:rowOff>409575</xdr:rowOff>
    </xdr:to>
    <xdr:pic>
      <xdr:nvPicPr>
        <xdr:cNvPr id="55" name="Picture 540" descr="C:\1 Daten Jochen\Autobahn\Roadbook-Symbole\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54590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83</xdr:row>
      <xdr:rowOff>19050</xdr:rowOff>
    </xdr:from>
    <xdr:to>
      <xdr:col>4</xdr:col>
      <xdr:colOff>361950</xdr:colOff>
      <xdr:row>83</xdr:row>
      <xdr:rowOff>314325</xdr:rowOff>
    </xdr:to>
    <xdr:pic>
      <xdr:nvPicPr>
        <xdr:cNvPr id="56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7297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85</xdr:row>
      <xdr:rowOff>19050</xdr:rowOff>
    </xdr:from>
    <xdr:to>
      <xdr:col>4</xdr:col>
      <xdr:colOff>361950</xdr:colOff>
      <xdr:row>85</xdr:row>
      <xdr:rowOff>314325</xdr:rowOff>
    </xdr:to>
    <xdr:pic>
      <xdr:nvPicPr>
        <xdr:cNvPr id="57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7697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87</xdr:row>
      <xdr:rowOff>19050</xdr:rowOff>
    </xdr:from>
    <xdr:to>
      <xdr:col>4</xdr:col>
      <xdr:colOff>361950</xdr:colOff>
      <xdr:row>87</xdr:row>
      <xdr:rowOff>314325</xdr:rowOff>
    </xdr:to>
    <xdr:pic>
      <xdr:nvPicPr>
        <xdr:cNvPr id="58" name="Picture 595" descr="C:\1 Daten Jochen\Autobahn\Roadbook-Symbole\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8097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95</xdr:row>
      <xdr:rowOff>19050</xdr:rowOff>
    </xdr:from>
    <xdr:to>
      <xdr:col>4</xdr:col>
      <xdr:colOff>361950</xdr:colOff>
      <xdr:row>95</xdr:row>
      <xdr:rowOff>314325</xdr:rowOff>
    </xdr:to>
    <xdr:pic>
      <xdr:nvPicPr>
        <xdr:cNvPr id="59" name="Picture 586" descr="C:\1 Daten Jochen\Autobahn\Roadbook-Symbole\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19697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89</xdr:row>
      <xdr:rowOff>19050</xdr:rowOff>
    </xdr:from>
    <xdr:to>
      <xdr:col>4</xdr:col>
      <xdr:colOff>361950</xdr:colOff>
      <xdr:row>89</xdr:row>
      <xdr:rowOff>314325</xdr:rowOff>
    </xdr:to>
    <xdr:pic>
      <xdr:nvPicPr>
        <xdr:cNvPr id="60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8497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91</xdr:row>
      <xdr:rowOff>19050</xdr:rowOff>
    </xdr:from>
    <xdr:to>
      <xdr:col>4</xdr:col>
      <xdr:colOff>361950</xdr:colOff>
      <xdr:row>91</xdr:row>
      <xdr:rowOff>314325</xdr:rowOff>
    </xdr:to>
    <xdr:pic>
      <xdr:nvPicPr>
        <xdr:cNvPr id="61" name="Picture 561" descr="C:\1 Daten Jochen\Autobahn\Roadbook-Symbole\T-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8897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91</xdr:row>
      <xdr:rowOff>19050</xdr:rowOff>
    </xdr:from>
    <xdr:to>
      <xdr:col>4</xdr:col>
      <xdr:colOff>790575</xdr:colOff>
      <xdr:row>91</xdr:row>
      <xdr:rowOff>314325</xdr:rowOff>
    </xdr:to>
    <xdr:pic>
      <xdr:nvPicPr>
        <xdr:cNvPr id="62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8897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93</xdr:row>
      <xdr:rowOff>19050</xdr:rowOff>
    </xdr:from>
    <xdr:to>
      <xdr:col>4</xdr:col>
      <xdr:colOff>361950</xdr:colOff>
      <xdr:row>93</xdr:row>
      <xdr:rowOff>314325</xdr:rowOff>
    </xdr:to>
    <xdr:pic>
      <xdr:nvPicPr>
        <xdr:cNvPr id="63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297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PageLayoutView="0" workbookViewId="0" topLeftCell="A1">
      <selection activeCell="F130" sqref="F130"/>
    </sheetView>
  </sheetViews>
  <sheetFormatPr defaultColWidth="11.421875" defaultRowHeight="12.75"/>
  <cols>
    <col min="1" max="1" width="7.140625" style="46" customWidth="1"/>
    <col min="2" max="4" width="7.8515625" style="2" bestFit="1" customWidth="1"/>
    <col min="5" max="5" width="13.7109375" style="3" customWidth="1"/>
    <col min="6" max="6" width="70.8515625" style="3" customWidth="1"/>
    <col min="7" max="7" width="23.57421875" style="8" customWidth="1"/>
    <col min="10" max="10" width="17.8515625" style="0" customWidth="1"/>
  </cols>
  <sheetData>
    <row r="1" spans="1:7" ht="24" thickBot="1">
      <c r="A1" s="91" t="s">
        <v>86</v>
      </c>
      <c r="B1" s="92"/>
      <c r="C1" s="92"/>
      <c r="D1" s="92"/>
      <c r="E1" s="92"/>
      <c r="F1" s="92"/>
      <c r="G1" s="93"/>
    </row>
    <row r="2" spans="1:7" s="1" customFormat="1" ht="33.75" customHeight="1" thickBot="1">
      <c r="A2" s="65" t="s">
        <v>11</v>
      </c>
      <c r="B2" s="62" t="s">
        <v>16</v>
      </c>
      <c r="C2" s="62" t="s">
        <v>12</v>
      </c>
      <c r="D2" s="62" t="s">
        <v>17</v>
      </c>
      <c r="E2" s="5"/>
      <c r="F2" s="5" t="s">
        <v>13</v>
      </c>
      <c r="G2" s="6" t="s">
        <v>14</v>
      </c>
    </row>
    <row r="3" spans="1:7" s="1" customFormat="1" ht="6" customHeight="1">
      <c r="A3" s="37"/>
      <c r="B3" s="20"/>
      <c r="C3" s="20"/>
      <c r="D3" s="20"/>
      <c r="E3" s="4"/>
      <c r="F3" s="4"/>
      <c r="G3" s="7"/>
    </row>
    <row r="4" spans="1:7" ht="25.5" customHeight="1">
      <c r="A4" s="38">
        <v>0</v>
      </c>
      <c r="B4" s="63"/>
      <c r="C4" s="64">
        <v>0</v>
      </c>
      <c r="D4" s="21"/>
      <c r="E4" s="9"/>
      <c r="F4" s="58" t="s">
        <v>15</v>
      </c>
      <c r="G4" s="18" t="s">
        <v>0</v>
      </c>
    </row>
    <row r="5" spans="1:7" ht="6" customHeight="1">
      <c r="A5" s="38"/>
      <c r="B5" s="21"/>
      <c r="C5" s="21"/>
      <c r="D5" s="21"/>
      <c r="E5" s="9"/>
      <c r="F5" s="9"/>
      <c r="G5" s="18"/>
    </row>
    <row r="6" spans="1:7" ht="25.5" customHeight="1">
      <c r="A6" s="39">
        <f>A4+B6</f>
        <v>0.1</v>
      </c>
      <c r="B6" s="22">
        <v>0.1</v>
      </c>
      <c r="C6" s="22">
        <f>A6/1.61</f>
        <v>0.062111801242236024</v>
      </c>
      <c r="D6" s="22">
        <f>B6/1.61</f>
        <v>0.062111801242236024</v>
      </c>
      <c r="E6" s="10"/>
      <c r="F6" s="14" t="s">
        <v>18</v>
      </c>
      <c r="G6" s="59" t="s">
        <v>19</v>
      </c>
    </row>
    <row r="7" spans="1:7" ht="6" customHeight="1">
      <c r="A7" s="38"/>
      <c r="B7" s="21"/>
      <c r="C7" s="21"/>
      <c r="D7" s="21"/>
      <c r="E7" s="9"/>
      <c r="F7" s="9"/>
      <c r="G7" s="18"/>
    </row>
    <row r="8" spans="1:7" ht="25.5" customHeight="1">
      <c r="A8" s="40">
        <f>A6+B8</f>
        <v>2.1</v>
      </c>
      <c r="B8" s="23">
        <v>2</v>
      </c>
      <c r="C8" s="23">
        <f aca="true" t="shared" si="0" ref="C8:C58">A8/1.61</f>
        <v>1.3043478260869565</v>
      </c>
      <c r="D8" s="23">
        <f aca="true" t="shared" si="1" ref="D8:D58">B8/1.61</f>
        <v>1.2422360248447204</v>
      </c>
      <c r="E8" s="11"/>
      <c r="F8" s="13" t="s">
        <v>20</v>
      </c>
      <c r="G8" s="48" t="s">
        <v>21</v>
      </c>
    </row>
    <row r="9" spans="1:7" ht="6" customHeight="1">
      <c r="A9" s="40"/>
      <c r="B9" s="23"/>
      <c r="C9" s="23"/>
      <c r="D9" s="23"/>
      <c r="E9" s="11"/>
      <c r="F9" s="11"/>
      <c r="G9" s="19"/>
    </row>
    <row r="10" spans="1:8" ht="25.5" customHeight="1">
      <c r="A10" s="39">
        <f>A8+B10</f>
        <v>6.9</v>
      </c>
      <c r="B10" s="22">
        <v>4.8</v>
      </c>
      <c r="C10" s="22">
        <f t="shared" si="0"/>
        <v>4.285714285714286</v>
      </c>
      <c r="D10" s="22">
        <f t="shared" si="1"/>
        <v>2.981366459627329</v>
      </c>
      <c r="E10" s="10"/>
      <c r="F10" s="14" t="s">
        <v>22</v>
      </c>
      <c r="G10" s="59" t="s">
        <v>23</v>
      </c>
      <c r="H10" s="47"/>
    </row>
    <row r="11" spans="1:8" ht="6" customHeight="1">
      <c r="A11" s="40"/>
      <c r="B11" s="23"/>
      <c r="C11" s="23"/>
      <c r="D11" s="23"/>
      <c r="E11" s="11"/>
      <c r="F11" s="11"/>
      <c r="G11" s="19"/>
      <c r="H11" s="47"/>
    </row>
    <row r="12" spans="1:8" ht="25.5" customHeight="1">
      <c r="A12" s="40">
        <f>A10+B12</f>
        <v>9.7</v>
      </c>
      <c r="B12" s="23">
        <v>2.8</v>
      </c>
      <c r="C12" s="23">
        <f t="shared" si="0"/>
        <v>6.024844720496894</v>
      </c>
      <c r="D12" s="23">
        <f t="shared" si="1"/>
        <v>1.7391304347826084</v>
      </c>
      <c r="E12" s="13"/>
      <c r="F12" s="15" t="s">
        <v>24</v>
      </c>
      <c r="G12" s="69" t="s">
        <v>25</v>
      </c>
      <c r="H12" s="47"/>
    </row>
    <row r="13" spans="1:8" ht="6" customHeight="1">
      <c r="A13" s="40"/>
      <c r="B13" s="23"/>
      <c r="C13" s="23"/>
      <c r="D13" s="23"/>
      <c r="E13" s="11"/>
      <c r="F13" s="11"/>
      <c r="G13" s="19"/>
      <c r="H13" s="47"/>
    </row>
    <row r="14" spans="1:8" ht="25.5" customHeight="1">
      <c r="A14" s="39">
        <f>A12+B14</f>
        <v>15.1</v>
      </c>
      <c r="B14" s="22">
        <v>5.4</v>
      </c>
      <c r="C14" s="22">
        <f t="shared" si="0"/>
        <v>9.378881987577639</v>
      </c>
      <c r="D14" s="22">
        <f t="shared" si="1"/>
        <v>3.3540372670807455</v>
      </c>
      <c r="E14" s="10"/>
      <c r="F14" s="14" t="s">
        <v>26</v>
      </c>
      <c r="G14" s="70" t="s">
        <v>27</v>
      </c>
      <c r="H14" s="47"/>
    </row>
    <row r="15" spans="1:8" ht="6" customHeight="1">
      <c r="A15" s="40"/>
      <c r="B15" s="23"/>
      <c r="C15" s="23"/>
      <c r="D15" s="23"/>
      <c r="E15" s="11"/>
      <c r="F15" s="11"/>
      <c r="G15" s="19"/>
      <c r="H15" s="47"/>
    </row>
    <row r="16" spans="1:8" ht="25.5">
      <c r="A16" s="38">
        <f>A14+B16</f>
        <v>20</v>
      </c>
      <c r="B16" s="23">
        <v>4.9</v>
      </c>
      <c r="C16" s="23">
        <f t="shared" si="0"/>
        <v>12.422360248447204</v>
      </c>
      <c r="D16" s="23">
        <f t="shared" si="1"/>
        <v>3.0434782608695654</v>
      </c>
      <c r="E16" s="9"/>
      <c r="F16" s="58" t="s">
        <v>29</v>
      </c>
      <c r="G16" s="66" t="s">
        <v>28</v>
      </c>
      <c r="H16" s="47"/>
    </row>
    <row r="17" spans="1:8" ht="6" customHeight="1">
      <c r="A17" s="40"/>
      <c r="B17" s="23"/>
      <c r="C17" s="23"/>
      <c r="D17" s="23"/>
      <c r="E17" s="11"/>
      <c r="F17" s="11"/>
      <c r="G17" s="19"/>
      <c r="H17" s="47"/>
    </row>
    <row r="18" spans="1:8" ht="25.5" customHeight="1">
      <c r="A18" s="41">
        <f>A16+B18</f>
        <v>24.6</v>
      </c>
      <c r="B18" s="22">
        <v>4.6</v>
      </c>
      <c r="C18" s="22">
        <f t="shared" si="0"/>
        <v>15.279503105590061</v>
      </c>
      <c r="D18" s="22">
        <f t="shared" si="1"/>
        <v>2.8571428571428568</v>
      </c>
      <c r="E18" s="16"/>
      <c r="F18" s="71" t="s">
        <v>30</v>
      </c>
      <c r="G18" s="67" t="s">
        <v>84</v>
      </c>
      <c r="H18" s="47"/>
    </row>
    <row r="19" spans="1:8" ht="6" customHeight="1">
      <c r="A19" s="40"/>
      <c r="B19" s="23"/>
      <c r="C19" s="23"/>
      <c r="D19" s="23"/>
      <c r="E19" s="11"/>
      <c r="F19" s="11"/>
      <c r="G19" s="19"/>
      <c r="H19" s="47"/>
    </row>
    <row r="20" spans="1:8" ht="25.5" customHeight="1">
      <c r="A20" s="42">
        <f>A18+B20</f>
        <v>25.5</v>
      </c>
      <c r="B20" s="23">
        <v>0.9</v>
      </c>
      <c r="C20" s="23">
        <f t="shared" si="0"/>
        <v>15.838509316770185</v>
      </c>
      <c r="D20" s="23">
        <f t="shared" si="1"/>
        <v>0.5590062111801242</v>
      </c>
      <c r="E20" s="17"/>
      <c r="F20" s="17" t="s">
        <v>83</v>
      </c>
      <c r="G20" s="68" t="s">
        <v>84</v>
      </c>
      <c r="H20" s="47"/>
    </row>
    <row r="21" spans="1:8" ht="6" customHeight="1">
      <c r="A21" s="38"/>
      <c r="B21" s="21"/>
      <c r="C21" s="21"/>
      <c r="D21" s="21"/>
      <c r="E21" s="9"/>
      <c r="F21" s="9"/>
      <c r="G21" s="18"/>
      <c r="H21" s="47"/>
    </row>
    <row r="22" spans="1:8" ht="25.5" customHeight="1">
      <c r="A22" s="39">
        <f>A20+B22</f>
        <v>27</v>
      </c>
      <c r="B22" s="22">
        <v>1.5</v>
      </c>
      <c r="C22" s="22">
        <f t="shared" si="0"/>
        <v>16.770186335403725</v>
      </c>
      <c r="D22" s="22">
        <f t="shared" si="1"/>
        <v>0.9316770186335404</v>
      </c>
      <c r="E22" s="10"/>
      <c r="F22" s="14" t="s">
        <v>31</v>
      </c>
      <c r="G22" s="59" t="s">
        <v>32</v>
      </c>
      <c r="H22" s="47"/>
    </row>
    <row r="23" spans="1:8" ht="6" customHeight="1">
      <c r="A23" s="38"/>
      <c r="B23" s="21"/>
      <c r="C23" s="21"/>
      <c r="D23" s="21"/>
      <c r="E23" s="9"/>
      <c r="F23" s="9"/>
      <c r="G23" s="18"/>
      <c r="H23" s="47"/>
    </row>
    <row r="24" spans="1:8" ht="25.5" customHeight="1">
      <c r="A24" s="42">
        <f>A22+B24</f>
        <v>29.6</v>
      </c>
      <c r="B24" s="23">
        <v>2.6</v>
      </c>
      <c r="C24" s="23">
        <f t="shared" si="0"/>
        <v>18.385093167701864</v>
      </c>
      <c r="D24" s="23">
        <f t="shared" si="1"/>
        <v>1.6149068322981366</v>
      </c>
      <c r="E24" s="17"/>
      <c r="F24" s="17" t="s">
        <v>33</v>
      </c>
      <c r="G24" s="68" t="s">
        <v>34</v>
      </c>
      <c r="H24" s="47"/>
    </row>
    <row r="25" spans="1:8" ht="6" customHeight="1">
      <c r="A25" s="38"/>
      <c r="B25" s="21"/>
      <c r="C25" s="21"/>
      <c r="D25" s="21"/>
      <c r="E25" s="9"/>
      <c r="F25" s="9"/>
      <c r="G25" s="18"/>
      <c r="H25" s="47"/>
    </row>
    <row r="26" spans="1:8" ht="25.5" customHeight="1">
      <c r="A26" s="39">
        <f>A24+B26</f>
        <v>32.4</v>
      </c>
      <c r="B26" s="22">
        <v>2.8</v>
      </c>
      <c r="C26" s="22">
        <f t="shared" si="0"/>
        <v>20.12422360248447</v>
      </c>
      <c r="D26" s="22">
        <f t="shared" si="1"/>
        <v>1.7391304347826084</v>
      </c>
      <c r="E26" s="10"/>
      <c r="F26" s="14" t="s">
        <v>36</v>
      </c>
      <c r="G26" s="59" t="s">
        <v>37</v>
      </c>
      <c r="H26" s="72" t="s">
        <v>35</v>
      </c>
    </row>
    <row r="27" spans="1:8" ht="6" customHeight="1">
      <c r="A27" s="38"/>
      <c r="B27" s="21"/>
      <c r="C27" s="21"/>
      <c r="D27" s="21"/>
      <c r="E27" s="9"/>
      <c r="F27" s="9"/>
      <c r="G27" s="18"/>
      <c r="H27" s="47"/>
    </row>
    <row r="28" spans="1:8" ht="25.5" customHeight="1">
      <c r="A28" s="40">
        <f>A26+B28</f>
        <v>34.3</v>
      </c>
      <c r="B28" s="23">
        <v>1.9</v>
      </c>
      <c r="C28" s="23">
        <f t="shared" si="0"/>
        <v>21.304347826086953</v>
      </c>
      <c r="D28" s="23">
        <f t="shared" si="1"/>
        <v>1.1801242236024843</v>
      </c>
      <c r="E28" s="13"/>
      <c r="F28" s="13" t="s">
        <v>38</v>
      </c>
      <c r="G28" s="48" t="s">
        <v>37</v>
      </c>
      <c r="H28" s="47"/>
    </row>
    <row r="29" spans="1:8" ht="6" customHeight="1">
      <c r="A29" s="38"/>
      <c r="B29" s="21"/>
      <c r="C29" s="21"/>
      <c r="D29" s="21"/>
      <c r="E29" s="9"/>
      <c r="F29" s="9"/>
      <c r="G29" s="18"/>
      <c r="H29" s="47"/>
    </row>
    <row r="30" spans="1:8" ht="25.5" customHeight="1">
      <c r="A30" s="39">
        <f>A28+B30</f>
        <v>39.099999999999994</v>
      </c>
      <c r="B30" s="22">
        <v>4.8</v>
      </c>
      <c r="C30" s="22">
        <f t="shared" si="0"/>
        <v>24.28571428571428</v>
      </c>
      <c r="D30" s="22">
        <f t="shared" si="1"/>
        <v>2.981366459627329</v>
      </c>
      <c r="E30" s="10"/>
      <c r="F30" s="14" t="s">
        <v>39</v>
      </c>
      <c r="G30" s="59" t="s">
        <v>40</v>
      </c>
      <c r="H30" s="47"/>
    </row>
    <row r="31" spans="1:8" ht="6" customHeight="1">
      <c r="A31" s="38"/>
      <c r="B31" s="21"/>
      <c r="C31" s="21"/>
      <c r="D31" s="21"/>
      <c r="E31" s="9"/>
      <c r="F31" s="9"/>
      <c r="G31" s="18"/>
      <c r="H31" s="47"/>
    </row>
    <row r="32" spans="1:8" ht="25.5" customHeight="1">
      <c r="A32" s="40">
        <f>A30+B32</f>
        <v>41.99999999999999</v>
      </c>
      <c r="B32" s="23">
        <v>2.9</v>
      </c>
      <c r="C32" s="23">
        <f t="shared" si="0"/>
        <v>26.086956521739125</v>
      </c>
      <c r="D32" s="23">
        <f t="shared" si="1"/>
        <v>1.8012422360248446</v>
      </c>
      <c r="E32" s="13"/>
      <c r="F32" s="13" t="s">
        <v>41</v>
      </c>
      <c r="G32" s="48" t="s">
        <v>42</v>
      </c>
      <c r="H32" s="47"/>
    </row>
    <row r="33" spans="1:8" ht="6" customHeight="1">
      <c r="A33" s="38"/>
      <c r="B33" s="21"/>
      <c r="C33" s="21"/>
      <c r="D33" s="21"/>
      <c r="E33" s="9"/>
      <c r="F33" s="9"/>
      <c r="G33" s="18"/>
      <c r="H33" s="47"/>
    </row>
    <row r="34" spans="1:8" ht="25.5" customHeight="1">
      <c r="A34" s="39">
        <f>A32+B34</f>
        <v>43.99999999999999</v>
      </c>
      <c r="B34" s="22">
        <v>2</v>
      </c>
      <c r="C34" s="22">
        <f t="shared" si="0"/>
        <v>27.329192546583844</v>
      </c>
      <c r="D34" s="22">
        <f t="shared" si="1"/>
        <v>1.2422360248447204</v>
      </c>
      <c r="E34" s="10"/>
      <c r="F34" s="14" t="s">
        <v>44</v>
      </c>
      <c r="G34" s="59" t="s">
        <v>43</v>
      </c>
      <c r="H34" s="47"/>
    </row>
    <row r="35" spans="1:8" ht="6" customHeight="1">
      <c r="A35" s="38"/>
      <c r="B35" s="21"/>
      <c r="C35" s="21"/>
      <c r="D35" s="21"/>
      <c r="E35" s="9"/>
      <c r="F35" s="9"/>
      <c r="G35" s="18"/>
      <c r="H35" s="47"/>
    </row>
    <row r="36" spans="1:8" ht="25.5" customHeight="1">
      <c r="A36" s="40">
        <f>A34+B36</f>
        <v>48.79999999999999</v>
      </c>
      <c r="B36" s="23">
        <v>4.8</v>
      </c>
      <c r="C36" s="23">
        <f t="shared" si="0"/>
        <v>30.31055900621117</v>
      </c>
      <c r="D36" s="23">
        <f t="shared" si="1"/>
        <v>2.981366459627329</v>
      </c>
      <c r="E36" s="11"/>
      <c r="F36" s="13" t="s">
        <v>87</v>
      </c>
      <c r="G36" s="48" t="s">
        <v>45</v>
      </c>
      <c r="H36" s="47"/>
    </row>
    <row r="37" spans="1:8" ht="6" customHeight="1">
      <c r="A37" s="38"/>
      <c r="B37" s="21"/>
      <c r="C37" s="21"/>
      <c r="D37" s="21"/>
      <c r="E37" s="9"/>
      <c r="F37" s="9"/>
      <c r="G37" s="18"/>
      <c r="H37" s="47"/>
    </row>
    <row r="38" spans="1:8" ht="25.5" customHeight="1">
      <c r="A38" s="39">
        <f>A36+B38</f>
        <v>56.59999999999999</v>
      </c>
      <c r="B38" s="22">
        <v>7.8</v>
      </c>
      <c r="C38" s="22">
        <f t="shared" si="0"/>
        <v>35.15527950310558</v>
      </c>
      <c r="D38" s="22">
        <f t="shared" si="1"/>
        <v>4.84472049689441</v>
      </c>
      <c r="E38" s="10"/>
      <c r="F38" s="14" t="s">
        <v>88</v>
      </c>
      <c r="G38" s="59" t="s">
        <v>46</v>
      </c>
      <c r="H38" s="47"/>
    </row>
    <row r="39" spans="1:8" ht="6" customHeight="1">
      <c r="A39" s="38"/>
      <c r="B39" s="21"/>
      <c r="C39" s="21"/>
      <c r="D39" s="21"/>
      <c r="E39" s="9"/>
      <c r="F39" s="9"/>
      <c r="G39" s="18"/>
      <c r="H39" s="47"/>
    </row>
    <row r="40" spans="1:8" ht="25.5" customHeight="1">
      <c r="A40" s="40">
        <f>A38+B40</f>
        <v>63.899999999999984</v>
      </c>
      <c r="B40" s="23">
        <v>7.3</v>
      </c>
      <c r="C40" s="23">
        <f t="shared" si="0"/>
        <v>39.68944099378881</v>
      </c>
      <c r="D40" s="23">
        <f t="shared" si="1"/>
        <v>4.534161490683229</v>
      </c>
      <c r="E40" s="11"/>
      <c r="F40" s="13" t="s">
        <v>89</v>
      </c>
      <c r="G40" s="48" t="s">
        <v>46</v>
      </c>
      <c r="H40" s="47"/>
    </row>
    <row r="41" spans="1:8" ht="6" customHeight="1">
      <c r="A41" s="38"/>
      <c r="B41" s="21"/>
      <c r="C41" s="21"/>
      <c r="D41" s="21"/>
      <c r="E41" s="9"/>
      <c r="F41" s="9"/>
      <c r="G41" s="18"/>
      <c r="H41" s="47"/>
    </row>
    <row r="42" spans="1:8" ht="25.5" customHeight="1">
      <c r="A42" s="39">
        <f>A40+B42</f>
        <v>71.69999999999999</v>
      </c>
      <c r="B42" s="22">
        <v>7.8</v>
      </c>
      <c r="C42" s="22">
        <f t="shared" si="0"/>
        <v>44.53416149068322</v>
      </c>
      <c r="D42" s="22">
        <f t="shared" si="1"/>
        <v>4.84472049689441</v>
      </c>
      <c r="E42" s="14"/>
      <c r="F42" s="14" t="s">
        <v>90</v>
      </c>
      <c r="G42" s="59" t="s">
        <v>47</v>
      </c>
      <c r="H42" s="47"/>
    </row>
    <row r="43" spans="1:8" ht="6" customHeight="1">
      <c r="A43" s="40"/>
      <c r="B43" s="23"/>
      <c r="C43" s="23"/>
      <c r="D43" s="23"/>
      <c r="E43" s="11"/>
      <c r="F43" s="11"/>
      <c r="G43" s="19"/>
      <c r="H43" s="47"/>
    </row>
    <row r="44" spans="1:8" ht="25.5" customHeight="1">
      <c r="A44" s="40">
        <f>A42+B44</f>
        <v>75.69999999999999</v>
      </c>
      <c r="B44" s="23">
        <v>4</v>
      </c>
      <c r="C44" s="23">
        <f t="shared" si="0"/>
        <v>47.01863354037266</v>
      </c>
      <c r="D44" s="23">
        <f t="shared" si="1"/>
        <v>2.484472049689441</v>
      </c>
      <c r="E44" s="11"/>
      <c r="F44" s="13" t="s">
        <v>48</v>
      </c>
      <c r="G44" s="48" t="s">
        <v>49</v>
      </c>
      <c r="H44" s="47"/>
    </row>
    <row r="45" spans="1:8" ht="6" customHeight="1">
      <c r="A45" s="40"/>
      <c r="B45" s="23"/>
      <c r="C45" s="23"/>
      <c r="D45" s="23"/>
      <c r="E45" s="11"/>
      <c r="F45" s="11"/>
      <c r="G45" s="19"/>
      <c r="H45" s="47"/>
    </row>
    <row r="46" spans="1:8" ht="25.5" customHeight="1">
      <c r="A46" s="39">
        <f>A44+B46</f>
        <v>78.19999999999999</v>
      </c>
      <c r="B46" s="22">
        <v>2.5</v>
      </c>
      <c r="C46" s="22">
        <f t="shared" si="0"/>
        <v>48.57142857142856</v>
      </c>
      <c r="D46" s="22">
        <f t="shared" si="1"/>
        <v>1.5527950310559004</v>
      </c>
      <c r="E46" s="14"/>
      <c r="F46" s="14" t="s">
        <v>50</v>
      </c>
      <c r="G46" s="59" t="s">
        <v>4</v>
      </c>
      <c r="H46" s="47"/>
    </row>
    <row r="47" spans="1:8" ht="6" customHeight="1">
      <c r="A47" s="40"/>
      <c r="B47" s="23"/>
      <c r="C47" s="23"/>
      <c r="D47" s="23"/>
      <c r="E47" s="11"/>
      <c r="F47" s="11"/>
      <c r="G47" s="19"/>
      <c r="H47" s="47"/>
    </row>
    <row r="48" spans="1:8" ht="25.5" customHeight="1">
      <c r="A48" s="40">
        <f>A46+B48</f>
        <v>80.89999999999999</v>
      </c>
      <c r="B48" s="23">
        <v>2.7</v>
      </c>
      <c r="C48" s="23">
        <f t="shared" si="0"/>
        <v>50.24844720496893</v>
      </c>
      <c r="D48" s="23">
        <f t="shared" si="1"/>
        <v>1.6770186335403727</v>
      </c>
      <c r="E48" s="11"/>
      <c r="F48" s="13" t="s">
        <v>51</v>
      </c>
      <c r="G48" s="48" t="s">
        <v>4</v>
      </c>
      <c r="H48" s="47"/>
    </row>
    <row r="49" spans="1:8" ht="6" customHeight="1">
      <c r="A49" s="40"/>
      <c r="B49" s="23"/>
      <c r="C49" s="23"/>
      <c r="D49" s="23"/>
      <c r="E49" s="11"/>
      <c r="F49" s="11"/>
      <c r="G49" s="19"/>
      <c r="H49" s="47"/>
    </row>
    <row r="50" spans="1:8" ht="25.5" customHeight="1">
      <c r="A50" s="39">
        <f>A48+B50</f>
        <v>85.49999999999999</v>
      </c>
      <c r="B50" s="22">
        <v>4.6</v>
      </c>
      <c r="C50" s="22">
        <f t="shared" si="0"/>
        <v>53.10559006211179</v>
      </c>
      <c r="D50" s="22">
        <f t="shared" si="1"/>
        <v>2.8571428571428568</v>
      </c>
      <c r="E50" s="14"/>
      <c r="F50" s="14" t="s">
        <v>52</v>
      </c>
      <c r="G50" s="59" t="s">
        <v>53</v>
      </c>
      <c r="H50" s="47"/>
    </row>
    <row r="51" spans="1:8" ht="6" customHeight="1">
      <c r="A51" s="40"/>
      <c r="B51" s="23"/>
      <c r="C51" s="23"/>
      <c r="D51" s="23"/>
      <c r="E51" s="11"/>
      <c r="F51" s="11"/>
      <c r="G51" s="19"/>
      <c r="H51" s="47"/>
    </row>
    <row r="52" spans="1:8" ht="25.5" customHeight="1">
      <c r="A52" s="40">
        <f>A50+B52</f>
        <v>90.09999999999998</v>
      </c>
      <c r="B52" s="23">
        <v>4.6</v>
      </c>
      <c r="C52" s="23">
        <f t="shared" si="0"/>
        <v>55.96273291925464</v>
      </c>
      <c r="D52" s="23">
        <f t="shared" si="1"/>
        <v>2.8571428571428568</v>
      </c>
      <c r="E52" s="11"/>
      <c r="F52" s="15" t="s">
        <v>54</v>
      </c>
      <c r="G52" s="19"/>
      <c r="H52" s="47"/>
    </row>
    <row r="53" spans="1:8" ht="15.75">
      <c r="A53" s="43"/>
      <c r="B53" s="24"/>
      <c r="C53" s="24"/>
      <c r="D53" s="24"/>
      <c r="E53" s="27"/>
      <c r="F53" s="27"/>
      <c r="G53" s="28"/>
      <c r="H53" s="47"/>
    </row>
    <row r="54" spans="1:8" ht="18">
      <c r="A54" s="44"/>
      <c r="B54" s="25"/>
      <c r="C54" s="25"/>
      <c r="D54" s="25"/>
      <c r="E54" s="29"/>
      <c r="F54" s="30" t="s">
        <v>55</v>
      </c>
      <c r="G54" s="31"/>
      <c r="H54" s="47"/>
    </row>
    <row r="55" spans="1:8" ht="15.75">
      <c r="A55" s="45"/>
      <c r="B55" s="26"/>
      <c r="C55" s="26"/>
      <c r="D55" s="26"/>
      <c r="E55" s="32"/>
      <c r="F55" s="32"/>
      <c r="G55" s="33"/>
      <c r="H55" s="47"/>
    </row>
    <row r="56" spans="1:8" ht="25.5" customHeight="1">
      <c r="A56" s="39">
        <f>A52+B56</f>
        <v>90.09999999999998</v>
      </c>
      <c r="B56" s="22">
        <v>0</v>
      </c>
      <c r="C56" s="22">
        <f t="shared" si="0"/>
        <v>55.96273291925464</v>
      </c>
      <c r="D56" s="22">
        <f t="shared" si="1"/>
        <v>0</v>
      </c>
      <c r="E56" s="10"/>
      <c r="F56" s="14" t="s">
        <v>56</v>
      </c>
      <c r="G56" s="59" t="s">
        <v>57</v>
      </c>
      <c r="H56" s="47"/>
    </row>
    <row r="57" spans="1:8" ht="6" customHeight="1">
      <c r="A57" s="40"/>
      <c r="B57" s="23"/>
      <c r="C57" s="23"/>
      <c r="D57" s="23"/>
      <c r="E57" s="11"/>
      <c r="F57" s="11"/>
      <c r="G57" s="19"/>
      <c r="H57" s="47"/>
    </row>
    <row r="58" spans="1:8" ht="25.5" customHeight="1">
      <c r="A58" s="40">
        <f>A56+B58</f>
        <v>99.59999999999998</v>
      </c>
      <c r="B58" s="23">
        <v>9.5</v>
      </c>
      <c r="C58" s="23">
        <f t="shared" si="0"/>
        <v>61.863354037267065</v>
      </c>
      <c r="D58" s="23">
        <f t="shared" si="1"/>
        <v>5.900621118012422</v>
      </c>
      <c r="E58" s="11"/>
      <c r="F58" s="13" t="s">
        <v>58</v>
      </c>
      <c r="G58" s="48" t="s">
        <v>5</v>
      </c>
      <c r="H58" s="47"/>
    </row>
    <row r="59" spans="1:8" ht="6" customHeight="1">
      <c r="A59" s="40"/>
      <c r="B59" s="23"/>
      <c r="C59" s="23"/>
      <c r="D59" s="23"/>
      <c r="E59" s="11"/>
      <c r="F59" s="11"/>
      <c r="G59" s="19"/>
      <c r="H59" s="47"/>
    </row>
    <row r="60" spans="1:8" ht="25.5" customHeight="1">
      <c r="A60" s="39">
        <f>A58+B60</f>
        <v>109.69999999999997</v>
      </c>
      <c r="B60" s="22">
        <v>10.1</v>
      </c>
      <c r="C60" s="22">
        <f>A60/1.61</f>
        <v>68.1366459627329</v>
      </c>
      <c r="D60" s="22">
        <f>B60/1.61</f>
        <v>6.273291925465838</v>
      </c>
      <c r="E60" s="10"/>
      <c r="F60" s="14" t="s">
        <v>98</v>
      </c>
      <c r="G60" s="59" t="s">
        <v>99</v>
      </c>
      <c r="H60" s="47"/>
    </row>
    <row r="61" spans="1:8" ht="6" customHeight="1">
      <c r="A61" s="40"/>
      <c r="B61" s="23"/>
      <c r="C61" s="23"/>
      <c r="D61" s="23"/>
      <c r="E61" s="11"/>
      <c r="F61" s="11"/>
      <c r="G61" s="19"/>
      <c r="H61" s="47"/>
    </row>
    <row r="62" spans="1:8" ht="25.5" customHeight="1">
      <c r="A62" s="40">
        <f>A60+B62</f>
        <v>115.79999999999997</v>
      </c>
      <c r="B62" s="23">
        <v>6.1</v>
      </c>
      <c r="C62" s="23">
        <f>A62/1.61</f>
        <v>71.9254658385093</v>
      </c>
      <c r="D62" s="23">
        <f>B62/1.61</f>
        <v>3.788819875776397</v>
      </c>
      <c r="E62" s="11"/>
      <c r="F62" s="13" t="s">
        <v>100</v>
      </c>
      <c r="G62" s="48" t="s">
        <v>3</v>
      </c>
      <c r="H62" s="47"/>
    </row>
    <row r="63" spans="1:8" ht="6" customHeight="1">
      <c r="A63" s="40"/>
      <c r="B63" s="23"/>
      <c r="C63" s="23"/>
      <c r="D63" s="23"/>
      <c r="E63" s="11"/>
      <c r="F63" s="11"/>
      <c r="G63" s="19"/>
      <c r="H63" s="47"/>
    </row>
    <row r="64" spans="1:8" ht="25.5" customHeight="1">
      <c r="A64" s="39">
        <f>A62+B64</f>
        <v>116.39999999999996</v>
      </c>
      <c r="B64" s="22">
        <v>0.6</v>
      </c>
      <c r="C64" s="22">
        <f>A64/1.61</f>
        <v>72.2981366459627</v>
      </c>
      <c r="D64" s="22">
        <f>B64/1.61</f>
        <v>0.37267080745341613</v>
      </c>
      <c r="E64" s="10"/>
      <c r="F64" s="14" t="s">
        <v>101</v>
      </c>
      <c r="G64" s="59" t="s">
        <v>3</v>
      </c>
      <c r="H64" s="47"/>
    </row>
    <row r="65" spans="1:8" ht="6" customHeight="1">
      <c r="A65" s="40"/>
      <c r="B65" s="23"/>
      <c r="C65" s="23"/>
      <c r="D65" s="23"/>
      <c r="E65" s="11"/>
      <c r="F65" s="11"/>
      <c r="G65" s="19"/>
      <c r="H65" s="47"/>
    </row>
    <row r="66" spans="1:8" ht="25.5" customHeight="1">
      <c r="A66" s="40">
        <f>A64+B66</f>
        <v>125.89999999999996</v>
      </c>
      <c r="B66" s="23">
        <v>9.5</v>
      </c>
      <c r="C66" s="23">
        <f>A66/1.61</f>
        <v>78.19875776397512</v>
      </c>
      <c r="D66" s="23">
        <f>B66/1.61</f>
        <v>5.900621118012422</v>
      </c>
      <c r="E66" s="11"/>
      <c r="F66" s="13" t="s">
        <v>102</v>
      </c>
      <c r="G66" s="48" t="s">
        <v>3</v>
      </c>
      <c r="H66" s="47"/>
    </row>
    <row r="67" spans="1:8" ht="6" customHeight="1">
      <c r="A67" s="40"/>
      <c r="B67" s="23"/>
      <c r="C67" s="23"/>
      <c r="D67" s="23"/>
      <c r="E67" s="11"/>
      <c r="F67" s="11"/>
      <c r="G67" s="19"/>
      <c r="H67" s="47"/>
    </row>
    <row r="68" spans="1:8" ht="25.5">
      <c r="A68" s="39">
        <f>A66+B68</f>
        <v>133.99999999999997</v>
      </c>
      <c r="B68" s="22">
        <v>8.1</v>
      </c>
      <c r="C68" s="22">
        <f>A68/1.61</f>
        <v>83.22981366459625</v>
      </c>
      <c r="D68" s="22">
        <f>B68/1.61</f>
        <v>5.0310559006211175</v>
      </c>
      <c r="E68" s="10"/>
      <c r="F68" s="14" t="s">
        <v>103</v>
      </c>
      <c r="G68" s="102" t="s">
        <v>6</v>
      </c>
      <c r="H68" s="47"/>
    </row>
    <row r="69" spans="1:8" ht="6" customHeight="1">
      <c r="A69" s="40"/>
      <c r="B69" s="23"/>
      <c r="C69" s="23"/>
      <c r="D69" s="23"/>
      <c r="E69" s="11"/>
      <c r="F69" s="11"/>
      <c r="G69" s="19"/>
      <c r="H69" s="47"/>
    </row>
    <row r="70" spans="1:8" ht="25.5" customHeight="1">
      <c r="A70" s="49">
        <f>A68+B70</f>
        <v>135.79999999999998</v>
      </c>
      <c r="B70" s="23">
        <v>1.8</v>
      </c>
      <c r="C70" s="23">
        <f>A70/1.61</f>
        <v>84.3478260869565</v>
      </c>
      <c r="D70" s="23">
        <f>B70/1.61</f>
        <v>1.1180124223602483</v>
      </c>
      <c r="E70" s="11"/>
      <c r="F70" s="13" t="s">
        <v>104</v>
      </c>
      <c r="G70" s="48" t="s">
        <v>6</v>
      </c>
      <c r="H70" s="47"/>
    </row>
    <row r="71" spans="1:8" ht="6" customHeight="1">
      <c r="A71" s="40"/>
      <c r="B71" s="23"/>
      <c r="C71" s="23"/>
      <c r="D71" s="23"/>
      <c r="E71" s="11"/>
      <c r="F71" s="11"/>
      <c r="G71" s="19"/>
      <c r="H71" s="47"/>
    </row>
    <row r="72" spans="1:8" ht="25.5" customHeight="1">
      <c r="A72" s="39">
        <f>A70+B72</f>
        <v>139.29999999999998</v>
      </c>
      <c r="B72" s="22">
        <v>3.5</v>
      </c>
      <c r="C72" s="22">
        <f>A72/1.61</f>
        <v>86.52173913043477</v>
      </c>
      <c r="D72" s="22">
        <f>B72/1.61</f>
        <v>2.1739130434782608</v>
      </c>
      <c r="E72" s="10"/>
      <c r="F72" s="14" t="s">
        <v>59</v>
      </c>
      <c r="G72" s="70" t="s">
        <v>60</v>
      </c>
      <c r="H72" s="47"/>
    </row>
    <row r="73" spans="1:8" ht="6" customHeight="1">
      <c r="A73" s="40"/>
      <c r="B73" s="23"/>
      <c r="C73" s="23"/>
      <c r="D73" s="23"/>
      <c r="E73" s="11"/>
      <c r="F73" s="11"/>
      <c r="G73" s="19"/>
      <c r="H73" s="47"/>
    </row>
    <row r="74" spans="1:8" ht="25.5" customHeight="1">
      <c r="A74" s="49">
        <f>A72+B74</f>
        <v>145.6</v>
      </c>
      <c r="B74" s="23">
        <v>6.3</v>
      </c>
      <c r="C74" s="23">
        <f>A74/1.61</f>
        <v>90.43478260869564</v>
      </c>
      <c r="D74" s="23">
        <f>B74/1.61</f>
        <v>3.913043478260869</v>
      </c>
      <c r="E74" s="50"/>
      <c r="F74" s="51" t="s">
        <v>61</v>
      </c>
      <c r="G74" s="73" t="s">
        <v>7</v>
      </c>
      <c r="H74" s="47"/>
    </row>
    <row r="75" spans="1:8" ht="6" customHeight="1">
      <c r="A75" s="40"/>
      <c r="B75" s="23"/>
      <c r="C75" s="23"/>
      <c r="D75" s="23"/>
      <c r="E75" s="11"/>
      <c r="F75" s="11"/>
      <c r="G75" s="19"/>
      <c r="H75" s="47"/>
    </row>
    <row r="76" spans="1:8" ht="38.25">
      <c r="A76" s="39">
        <f>A74+B76</f>
        <v>149.1</v>
      </c>
      <c r="B76" s="22">
        <v>3.5</v>
      </c>
      <c r="C76" s="22">
        <f>A76/1.61</f>
        <v>92.6086956521739</v>
      </c>
      <c r="D76" s="22">
        <f>B76/1.61</f>
        <v>2.1739130434782608</v>
      </c>
      <c r="E76" s="10"/>
      <c r="F76" s="14" t="s">
        <v>105</v>
      </c>
      <c r="G76" s="70" t="s">
        <v>62</v>
      </c>
      <c r="H76" s="47"/>
    </row>
    <row r="77" spans="1:8" ht="15.75">
      <c r="A77" s="43"/>
      <c r="B77" s="24"/>
      <c r="C77" s="24"/>
      <c r="D77" s="24"/>
      <c r="E77" s="27"/>
      <c r="F77" s="27"/>
      <c r="G77" s="28"/>
      <c r="H77" s="47"/>
    </row>
    <row r="78" spans="1:8" ht="18">
      <c r="A78" s="44"/>
      <c r="B78" s="25"/>
      <c r="C78" s="25"/>
      <c r="D78" s="25"/>
      <c r="E78" s="29"/>
      <c r="F78" s="30" t="s">
        <v>85</v>
      </c>
      <c r="G78" s="31"/>
      <c r="H78" s="47"/>
    </row>
    <row r="79" spans="1:8" ht="15.75">
      <c r="A79" s="45"/>
      <c r="B79" s="26"/>
      <c r="C79" s="26"/>
      <c r="D79" s="26"/>
      <c r="E79" s="32"/>
      <c r="F79" s="61" t="s">
        <v>63</v>
      </c>
      <c r="G79" s="33"/>
      <c r="H79" s="47"/>
    </row>
    <row r="80" spans="1:8" ht="25.5" customHeight="1">
      <c r="A80" s="39">
        <f>A76+B80</f>
        <v>149.1</v>
      </c>
      <c r="B80" s="22">
        <v>0</v>
      </c>
      <c r="C80" s="22">
        <f>A80/1.61</f>
        <v>92.6086956521739</v>
      </c>
      <c r="D80" s="22">
        <f>B80/1.61</f>
        <v>0</v>
      </c>
      <c r="E80" s="10"/>
      <c r="F80" s="14" t="s">
        <v>64</v>
      </c>
      <c r="G80" s="59" t="s">
        <v>8</v>
      </c>
      <c r="H80" s="47"/>
    </row>
    <row r="81" spans="1:8" ht="6" customHeight="1">
      <c r="A81" s="40"/>
      <c r="B81" s="23"/>
      <c r="C81" s="23"/>
      <c r="D81" s="23"/>
      <c r="E81" s="11"/>
      <c r="F81" s="11"/>
      <c r="G81" s="19"/>
      <c r="H81" s="47"/>
    </row>
    <row r="82" spans="1:8" ht="25.5" customHeight="1">
      <c r="A82" s="40">
        <f>A80+B82</f>
        <v>155.29999999999998</v>
      </c>
      <c r="B82" s="23">
        <v>6.2</v>
      </c>
      <c r="C82" s="23">
        <f>A82/1.61</f>
        <v>96.45962732919253</v>
      </c>
      <c r="D82" s="23">
        <f>B82/1.61</f>
        <v>3.8509316770186333</v>
      </c>
      <c r="E82" s="11"/>
      <c r="F82" s="13" t="s">
        <v>65</v>
      </c>
      <c r="G82" s="48" t="s">
        <v>9</v>
      </c>
      <c r="H82" s="47"/>
    </row>
    <row r="83" spans="1:8" ht="6" customHeight="1">
      <c r="A83" s="40"/>
      <c r="B83" s="23"/>
      <c r="C83" s="23"/>
      <c r="D83" s="23"/>
      <c r="E83" s="11"/>
      <c r="F83" s="11"/>
      <c r="G83" s="19"/>
      <c r="H83" s="47"/>
    </row>
    <row r="84" spans="1:8" ht="25.5" customHeight="1">
      <c r="A84" s="39">
        <f>A82+B84</f>
        <v>167.49999999999997</v>
      </c>
      <c r="B84" s="22">
        <v>12.2</v>
      </c>
      <c r="C84" s="22">
        <f>A84/1.61</f>
        <v>104.03726708074532</v>
      </c>
      <c r="D84" s="22">
        <f>B84/1.61</f>
        <v>7.577639751552794</v>
      </c>
      <c r="E84" s="14"/>
      <c r="F84" s="14" t="s">
        <v>66</v>
      </c>
      <c r="G84" s="59" t="s">
        <v>67</v>
      </c>
      <c r="H84" s="47"/>
    </row>
    <row r="85" spans="1:8" ht="6" customHeight="1">
      <c r="A85" s="40"/>
      <c r="B85" s="23"/>
      <c r="C85" s="23"/>
      <c r="D85" s="23"/>
      <c r="E85" s="11"/>
      <c r="F85" s="11"/>
      <c r="G85" s="19"/>
      <c r="H85" s="47"/>
    </row>
    <row r="86" spans="1:8" ht="25.5" customHeight="1">
      <c r="A86" s="40">
        <f>A84+B86</f>
        <v>169.49999999999997</v>
      </c>
      <c r="B86" s="23">
        <v>2</v>
      </c>
      <c r="C86" s="23">
        <f>A86/1.61</f>
        <v>105.27950310559004</v>
      </c>
      <c r="D86" s="23">
        <f>B86/1.61</f>
        <v>1.2422360248447204</v>
      </c>
      <c r="E86" s="11"/>
      <c r="F86" s="13" t="s">
        <v>106</v>
      </c>
      <c r="G86" s="48" t="s">
        <v>10</v>
      </c>
      <c r="H86" s="47"/>
    </row>
    <row r="87" spans="1:8" ht="6" customHeight="1">
      <c r="A87" s="40"/>
      <c r="B87" s="23"/>
      <c r="C87" s="23"/>
      <c r="D87" s="23"/>
      <c r="E87" s="11"/>
      <c r="F87" s="11"/>
      <c r="G87" s="19"/>
      <c r="H87" s="47"/>
    </row>
    <row r="88" spans="1:8" ht="25.5" customHeight="1">
      <c r="A88" s="39">
        <f>A86+B88</f>
        <v>180.79999999999998</v>
      </c>
      <c r="B88" s="22">
        <v>11.3</v>
      </c>
      <c r="C88" s="22">
        <f>A88/1.61</f>
        <v>112.29813664596271</v>
      </c>
      <c r="D88" s="22">
        <f>B88/1.61</f>
        <v>7.0186335403726705</v>
      </c>
      <c r="E88" s="10"/>
      <c r="F88" s="14" t="s">
        <v>107</v>
      </c>
      <c r="G88" s="70" t="s">
        <v>108</v>
      </c>
      <c r="H88" s="47"/>
    </row>
    <row r="89" spans="1:8" ht="6" customHeight="1">
      <c r="A89" s="40"/>
      <c r="B89" s="23"/>
      <c r="C89" s="23"/>
      <c r="D89" s="23"/>
      <c r="E89" s="11"/>
      <c r="F89" s="11"/>
      <c r="G89" s="19"/>
      <c r="H89" s="47"/>
    </row>
    <row r="90" spans="1:8" ht="25.5" customHeight="1">
      <c r="A90" s="40">
        <f>A88+B90</f>
        <v>186.79999999999998</v>
      </c>
      <c r="B90" s="23">
        <v>6</v>
      </c>
      <c r="C90" s="23">
        <f>A90/1.61</f>
        <v>116.02484472049687</v>
      </c>
      <c r="D90" s="23">
        <f>B90/1.61</f>
        <v>3.7267080745341614</v>
      </c>
      <c r="E90" s="11"/>
      <c r="F90" s="13" t="s">
        <v>109</v>
      </c>
      <c r="G90" s="48" t="s">
        <v>110</v>
      </c>
      <c r="H90" s="47"/>
    </row>
    <row r="91" spans="1:8" ht="6" customHeight="1">
      <c r="A91" s="40"/>
      <c r="B91" s="23"/>
      <c r="C91" s="23"/>
      <c r="D91" s="23"/>
      <c r="E91" s="11"/>
      <c r="F91" s="11"/>
      <c r="G91" s="19"/>
      <c r="H91" s="47"/>
    </row>
    <row r="92" spans="1:8" ht="25.5" customHeight="1">
      <c r="A92" s="39">
        <f>A90+B92</f>
        <v>189.79999999999998</v>
      </c>
      <c r="B92" s="22">
        <v>3</v>
      </c>
      <c r="C92" s="22">
        <f>A92/1.61</f>
        <v>117.88819875776396</v>
      </c>
      <c r="D92" s="22">
        <f>B92/1.61</f>
        <v>1.8633540372670807</v>
      </c>
      <c r="E92" s="14"/>
      <c r="F92" s="14" t="s">
        <v>111</v>
      </c>
      <c r="G92" s="59" t="s">
        <v>110</v>
      </c>
      <c r="H92" s="47"/>
    </row>
    <row r="93" spans="1:8" ht="6" customHeight="1">
      <c r="A93" s="40"/>
      <c r="B93" s="23"/>
      <c r="C93" s="23"/>
      <c r="D93" s="23"/>
      <c r="E93" s="11"/>
      <c r="F93" s="11"/>
      <c r="G93" s="19"/>
      <c r="H93" s="47"/>
    </row>
    <row r="94" spans="1:8" ht="25.5" customHeight="1">
      <c r="A94" s="40">
        <f>A92+B94</f>
        <v>200.79999999999998</v>
      </c>
      <c r="B94" s="23">
        <v>11</v>
      </c>
      <c r="C94" s="23">
        <f>A94/1.61</f>
        <v>124.72049689440992</v>
      </c>
      <c r="D94" s="23">
        <f>B94/1.61</f>
        <v>6.832298136645963</v>
      </c>
      <c r="E94" s="11"/>
      <c r="F94" s="13" t="s">
        <v>112</v>
      </c>
      <c r="G94" s="48" t="s">
        <v>113</v>
      </c>
      <c r="H94" s="47"/>
    </row>
    <row r="95" spans="1:8" ht="6" customHeight="1">
      <c r="A95" s="40"/>
      <c r="B95" s="23"/>
      <c r="C95" s="23"/>
      <c r="D95" s="23"/>
      <c r="E95" s="11"/>
      <c r="F95" s="11"/>
      <c r="G95" s="19"/>
      <c r="H95" s="47"/>
    </row>
    <row r="96" spans="1:8" ht="25.5" customHeight="1">
      <c r="A96" s="39">
        <f>A94+B96</f>
        <v>202.7</v>
      </c>
      <c r="B96" s="103">
        <v>1.9</v>
      </c>
      <c r="C96" s="103">
        <f>A96/1.61</f>
        <v>125.90062111801241</v>
      </c>
      <c r="D96" s="103">
        <f>B96/1.61</f>
        <v>1.1801242236024843</v>
      </c>
      <c r="E96" s="104"/>
      <c r="F96" s="105" t="s">
        <v>116</v>
      </c>
      <c r="G96" s="106" t="s">
        <v>91</v>
      </c>
      <c r="H96" s="47"/>
    </row>
    <row r="97" spans="1:8" ht="6" customHeight="1">
      <c r="A97" s="40"/>
      <c r="B97" s="23"/>
      <c r="C97" s="23"/>
      <c r="D97" s="23"/>
      <c r="E97" s="11"/>
      <c r="F97" s="11"/>
      <c r="G97" s="19"/>
      <c r="H97" s="47"/>
    </row>
    <row r="98" spans="1:8" ht="25.5" customHeight="1">
      <c r="A98" s="40">
        <f>A96+B98</f>
        <v>207.6</v>
      </c>
      <c r="B98" s="23">
        <v>4.9</v>
      </c>
      <c r="C98" s="23">
        <f>A98/1.61</f>
        <v>128.944099378882</v>
      </c>
      <c r="D98" s="23">
        <f>B98/1.61</f>
        <v>3.0434782608695654</v>
      </c>
      <c r="E98" s="11"/>
      <c r="F98" s="13" t="s">
        <v>92</v>
      </c>
      <c r="G98" s="48" t="s">
        <v>10</v>
      </c>
      <c r="H98" s="47"/>
    </row>
    <row r="99" spans="1:8" ht="6" customHeight="1">
      <c r="A99" s="40"/>
      <c r="B99" s="23"/>
      <c r="C99" s="23"/>
      <c r="D99" s="23"/>
      <c r="E99" s="11"/>
      <c r="F99" s="11"/>
      <c r="G99" s="19"/>
      <c r="H99" s="47"/>
    </row>
    <row r="100" spans="1:8" ht="25.5" customHeight="1">
      <c r="A100" s="107">
        <f>A98+B100</f>
        <v>211.1</v>
      </c>
      <c r="B100" s="103">
        <v>3.5</v>
      </c>
      <c r="C100" s="103">
        <f>A100/1.61</f>
        <v>131.11801242236024</v>
      </c>
      <c r="D100" s="103">
        <f>B100/1.61</f>
        <v>2.1739130434782608</v>
      </c>
      <c r="E100" s="104"/>
      <c r="F100" s="105" t="s">
        <v>93</v>
      </c>
      <c r="G100" s="108" t="s">
        <v>94</v>
      </c>
      <c r="H100" s="47"/>
    </row>
    <row r="101" spans="1:8" ht="6" customHeight="1">
      <c r="A101" s="40"/>
      <c r="B101" s="23"/>
      <c r="C101" s="23"/>
      <c r="D101" s="23"/>
      <c r="E101" s="11"/>
      <c r="F101" s="11"/>
      <c r="G101" s="19"/>
      <c r="H101" s="47"/>
    </row>
    <row r="102" spans="1:8" ht="25.5" customHeight="1">
      <c r="A102" s="40">
        <f>A100+B102</f>
        <v>220.1</v>
      </c>
      <c r="B102" s="23">
        <v>9</v>
      </c>
      <c r="C102" s="23">
        <f>A102/1.61</f>
        <v>136.70807453416148</v>
      </c>
      <c r="D102" s="23">
        <f>B102/1.61</f>
        <v>5.590062111801242</v>
      </c>
      <c r="E102" s="15"/>
      <c r="F102" s="13" t="s">
        <v>95</v>
      </c>
      <c r="G102" s="48" t="s">
        <v>96</v>
      </c>
      <c r="H102" s="47"/>
    </row>
    <row r="103" spans="1:8" ht="6" customHeight="1">
      <c r="A103" s="40"/>
      <c r="B103" s="23"/>
      <c r="C103" s="23"/>
      <c r="D103" s="23"/>
      <c r="E103" s="11"/>
      <c r="F103" s="11"/>
      <c r="G103" s="19"/>
      <c r="H103" s="47"/>
    </row>
    <row r="104" spans="1:8" ht="51">
      <c r="A104" s="39">
        <f>A102+B104</f>
        <v>221.1</v>
      </c>
      <c r="B104" s="22">
        <v>1</v>
      </c>
      <c r="C104" s="22">
        <f>A104/1.61</f>
        <v>137.32919254658384</v>
      </c>
      <c r="D104" s="22">
        <f>B104/1.61</f>
        <v>0.6211180124223602</v>
      </c>
      <c r="E104" s="12"/>
      <c r="F104" s="14" t="s">
        <v>97</v>
      </c>
      <c r="G104" s="59" t="s">
        <v>96</v>
      </c>
      <c r="H104" s="47"/>
    </row>
    <row r="105" spans="1:8" ht="15.75">
      <c r="A105" s="44"/>
      <c r="B105" s="25"/>
      <c r="C105" s="25"/>
      <c r="D105" s="25"/>
      <c r="E105" s="29"/>
      <c r="F105" s="29" t="s">
        <v>68</v>
      </c>
      <c r="G105" s="31"/>
      <c r="H105" s="47"/>
    </row>
    <row r="106" spans="1:8" ht="15.75">
      <c r="A106" s="44"/>
      <c r="B106" s="25"/>
      <c r="C106" s="25"/>
      <c r="D106" s="25"/>
      <c r="E106" s="29"/>
      <c r="F106" s="29" t="s">
        <v>114</v>
      </c>
      <c r="G106" s="31"/>
      <c r="H106" s="47"/>
    </row>
    <row r="107" spans="1:8" ht="15.75">
      <c r="A107" s="44"/>
      <c r="B107" s="25"/>
      <c r="C107" s="25"/>
      <c r="D107" s="25"/>
      <c r="E107" s="29"/>
      <c r="F107" s="60" t="s">
        <v>115</v>
      </c>
      <c r="G107" s="31"/>
      <c r="H107" s="47"/>
    </row>
    <row r="108" spans="1:8" ht="25.5" customHeight="1">
      <c r="A108" s="40">
        <f>A104+B108</f>
        <v>221.4</v>
      </c>
      <c r="B108" s="23">
        <v>0.3</v>
      </c>
      <c r="C108" s="23">
        <f>A108/1.61</f>
        <v>137.51552795031054</v>
      </c>
      <c r="D108" s="23">
        <f>B108/1.61</f>
        <v>0.18633540372670807</v>
      </c>
      <c r="E108" s="11"/>
      <c r="F108" s="13" t="s">
        <v>69</v>
      </c>
      <c r="G108" s="69" t="s">
        <v>70</v>
      </c>
      <c r="H108" s="47"/>
    </row>
    <row r="109" spans="1:8" ht="6" customHeight="1">
      <c r="A109" s="40"/>
      <c r="B109" s="23"/>
      <c r="C109" s="23"/>
      <c r="D109" s="23"/>
      <c r="E109" s="11"/>
      <c r="F109" s="11"/>
      <c r="G109" s="19"/>
      <c r="H109" s="47"/>
    </row>
    <row r="110" spans="1:8" ht="25.5" customHeight="1">
      <c r="A110" s="39">
        <f>A108+B110</f>
        <v>223</v>
      </c>
      <c r="B110" s="22">
        <v>1.6</v>
      </c>
      <c r="C110" s="22">
        <f>A110/1.61</f>
        <v>138.50931677018633</v>
      </c>
      <c r="D110" s="22">
        <f>B110/1.61</f>
        <v>0.9937888198757764</v>
      </c>
      <c r="E110" s="12"/>
      <c r="F110" s="100" t="s">
        <v>71</v>
      </c>
      <c r="G110" s="101"/>
      <c r="H110" s="47"/>
    </row>
    <row r="111" spans="1:8" ht="6" customHeight="1">
      <c r="A111" s="40"/>
      <c r="B111" s="23"/>
      <c r="C111" s="23"/>
      <c r="D111" s="23"/>
      <c r="E111" s="11"/>
      <c r="F111" s="11"/>
      <c r="G111" s="19"/>
      <c r="H111" s="47"/>
    </row>
    <row r="112" spans="1:7" ht="6" customHeight="1" thickBot="1">
      <c r="A112" s="52"/>
      <c r="B112" s="34"/>
      <c r="C112" s="34"/>
      <c r="D112" s="34"/>
      <c r="E112" s="35"/>
      <c r="F112" s="35"/>
      <c r="G112" s="36"/>
    </row>
    <row r="113" spans="1:7" ht="12.75">
      <c r="A113" s="74" t="s">
        <v>72</v>
      </c>
      <c r="B113" s="75"/>
      <c r="C113" s="75"/>
      <c r="D113" s="75"/>
      <c r="E113" s="76"/>
      <c r="F113" s="76"/>
      <c r="G113" s="77"/>
    </row>
    <row r="114" spans="1:7" ht="6.75" customHeight="1">
      <c r="A114" s="53"/>
      <c r="B114" s="78"/>
      <c r="C114" s="78"/>
      <c r="D114" s="78"/>
      <c r="E114" s="79"/>
      <c r="F114" s="79"/>
      <c r="G114" s="80"/>
    </row>
    <row r="115" spans="1:7" ht="12.75">
      <c r="A115" s="94" t="s">
        <v>73</v>
      </c>
      <c r="B115" s="95"/>
      <c r="C115" s="95"/>
      <c r="D115" s="95"/>
      <c r="E115" s="95"/>
      <c r="F115" s="95"/>
      <c r="G115" s="96"/>
    </row>
    <row r="116" spans="1:7" ht="12.75">
      <c r="A116" s="97" t="s">
        <v>1</v>
      </c>
      <c r="B116" s="98"/>
      <c r="C116" s="98"/>
      <c r="D116" s="98"/>
      <c r="E116" s="98"/>
      <c r="F116" s="98"/>
      <c r="G116" s="99"/>
    </row>
    <row r="117" spans="1:7" ht="12.75">
      <c r="A117" s="97" t="s">
        <v>74</v>
      </c>
      <c r="B117" s="98"/>
      <c r="C117" s="98"/>
      <c r="D117" s="98"/>
      <c r="E117" s="98"/>
      <c r="F117" s="98"/>
      <c r="G117" s="99"/>
    </row>
    <row r="118" spans="1:7" ht="12.75">
      <c r="A118" s="81" t="s">
        <v>2</v>
      </c>
      <c r="B118" s="82"/>
      <c r="C118" s="82"/>
      <c r="D118" s="82"/>
      <c r="E118" s="83"/>
      <c r="F118" s="83"/>
      <c r="G118" s="84"/>
    </row>
    <row r="119" spans="1:7" ht="12.75">
      <c r="A119" s="81"/>
      <c r="B119" s="82"/>
      <c r="C119" s="82"/>
      <c r="D119" s="82"/>
      <c r="E119" s="83"/>
      <c r="F119" s="83"/>
      <c r="G119" s="84"/>
    </row>
    <row r="120" spans="1:7" ht="12.75">
      <c r="A120" s="88" t="s">
        <v>75</v>
      </c>
      <c r="B120" s="89"/>
      <c r="C120" s="89"/>
      <c r="D120" s="89"/>
      <c r="E120" s="89"/>
      <c r="F120" s="89"/>
      <c r="G120" s="90"/>
    </row>
    <row r="121" spans="1:7" ht="12.75">
      <c r="A121" s="109" t="s">
        <v>76</v>
      </c>
      <c r="B121" s="85"/>
      <c r="C121" s="85"/>
      <c r="D121" s="85"/>
      <c r="E121" s="86"/>
      <c r="F121" s="86"/>
      <c r="G121" s="87"/>
    </row>
    <row r="122" spans="1:7" ht="12.75">
      <c r="A122" s="109" t="s">
        <v>77</v>
      </c>
      <c r="B122" s="85"/>
      <c r="C122" s="85"/>
      <c r="D122" s="85"/>
      <c r="E122" s="86"/>
      <c r="F122" s="86"/>
      <c r="G122" s="87"/>
    </row>
    <row r="123" spans="1:7" ht="12.75">
      <c r="A123" s="109" t="s">
        <v>78</v>
      </c>
      <c r="B123" s="85"/>
      <c r="C123" s="85"/>
      <c r="D123" s="85"/>
      <c r="E123" s="86"/>
      <c r="F123" s="86"/>
      <c r="G123" s="87"/>
    </row>
    <row r="124" spans="1:7" ht="12.75">
      <c r="A124" s="109" t="s">
        <v>79</v>
      </c>
      <c r="B124" s="85"/>
      <c r="C124" s="85"/>
      <c r="D124" s="85"/>
      <c r="E124" s="86"/>
      <c r="F124" s="86"/>
      <c r="G124" s="87"/>
    </row>
    <row r="125" spans="1:7" ht="12.75">
      <c r="A125" s="109" t="s">
        <v>80</v>
      </c>
      <c r="B125" s="85"/>
      <c r="C125" s="85"/>
      <c r="D125" s="85"/>
      <c r="E125" s="86"/>
      <c r="F125" s="86"/>
      <c r="G125" s="87"/>
    </row>
    <row r="126" spans="1:7" ht="12.75">
      <c r="A126" s="109" t="s">
        <v>81</v>
      </c>
      <c r="B126" s="85"/>
      <c r="C126" s="85"/>
      <c r="D126" s="85"/>
      <c r="E126" s="86"/>
      <c r="F126" s="86"/>
      <c r="G126" s="87"/>
    </row>
    <row r="127" spans="1:7" ht="12.75">
      <c r="A127" s="109" t="s">
        <v>82</v>
      </c>
      <c r="B127" s="85"/>
      <c r="C127" s="85"/>
      <c r="D127" s="85"/>
      <c r="E127" s="86"/>
      <c r="F127" s="86"/>
      <c r="G127" s="87"/>
    </row>
    <row r="128" spans="1:7" ht="16.5" thickBot="1">
      <c r="A128" s="54"/>
      <c r="B128" s="55"/>
      <c r="C128" s="55"/>
      <c r="D128" s="55"/>
      <c r="E128" s="56"/>
      <c r="F128" s="56"/>
      <c r="G128" s="57"/>
    </row>
  </sheetData>
  <sheetProtection/>
  <mergeCells count="6">
    <mergeCell ref="A120:G120"/>
    <mergeCell ref="A1:G1"/>
    <mergeCell ref="A115:G115"/>
    <mergeCell ref="A117:G117"/>
    <mergeCell ref="F110:G110"/>
    <mergeCell ref="A116:G116"/>
  </mergeCells>
  <printOptions/>
  <pageMargins left="0.1968503937007874" right="0.1968503937007874" top="0.4724409448818898" bottom="0.6299212598425197" header="0.3937007874015748" footer="0.2755905511811024"/>
  <pageSetup fitToHeight="3" fitToWidth="1" horizontalDpi="300" verticalDpi="300" orientation="portrait" paperSize="9" scale="73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Bohlander</dc:creator>
  <cp:keywords/>
  <dc:description/>
  <cp:lastModifiedBy>Jochen Bohlander</cp:lastModifiedBy>
  <cp:lastPrinted>2013-08-14T11:23:59Z</cp:lastPrinted>
  <dcterms:created xsi:type="dcterms:W3CDTF">2006-08-14T20:50:47Z</dcterms:created>
  <dcterms:modified xsi:type="dcterms:W3CDTF">2013-08-14T11:24:03Z</dcterms:modified>
  <cp:category/>
  <cp:version/>
  <cp:contentType/>
  <cp:contentStatus/>
</cp:coreProperties>
</file>